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m\OneDrive\Desktop\"/>
    </mc:Choice>
  </mc:AlternateContent>
  <bookViews>
    <workbookView xWindow="0" yWindow="0" windowWidth="23040" windowHeight="10632"/>
  </bookViews>
  <sheets>
    <sheet name="Data" sheetId="1" r:id="rId1"/>
    <sheet name="Averag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C29" i="2"/>
  <c r="C16" i="2"/>
  <c r="C23" i="2"/>
  <c r="C21" i="2"/>
  <c r="C19" i="2"/>
  <c r="C9" i="2"/>
  <c r="C25" i="2"/>
  <c r="C8" i="2"/>
  <c r="C28" i="2"/>
  <c r="C14" i="2"/>
  <c r="C20" i="2"/>
  <c r="C27" i="2"/>
  <c r="C18" i="2"/>
  <c r="C11" i="2"/>
  <c r="C15" i="2"/>
  <c r="C22" i="2"/>
  <c r="C3" i="2"/>
  <c r="C5" i="2"/>
  <c r="C12" i="2"/>
  <c r="C30" i="2"/>
  <c r="C26" i="2"/>
  <c r="C31" i="2"/>
  <c r="C13" i="2"/>
  <c r="C17" i="2"/>
  <c r="C24" i="2"/>
  <c r="C4" i="2"/>
  <c r="C10" i="2"/>
  <c r="C7" i="2"/>
  <c r="C6" i="2"/>
</calcChain>
</file>

<file path=xl/sharedStrings.xml><?xml version="1.0" encoding="utf-8"?>
<sst xmlns="http://schemas.openxmlformats.org/spreadsheetml/2006/main" count="909" uniqueCount="475">
  <si>
    <t>O3</t>
  </si>
  <si>
    <t>NO2</t>
  </si>
  <si>
    <t>City</t>
  </si>
  <si>
    <t>Country</t>
  </si>
  <si>
    <t>Total annual damage</t>
  </si>
  <si>
    <t>Per capita damage</t>
  </si>
  <si>
    <t>Damage as % of GDP</t>
  </si>
  <si>
    <t>PM2.5 + PM10</t>
  </si>
  <si>
    <t>Mortality</t>
  </si>
  <si>
    <t>Morbidity</t>
  </si>
  <si>
    <t>Funchal</t>
  </si>
  <si>
    <t>Portugal</t>
  </si>
  <si>
    <t>City of Edinburgh</t>
  </si>
  <si>
    <t>United Kingdom</t>
  </si>
  <si>
    <t>Greater Glasgow</t>
  </si>
  <si>
    <t>Porto</t>
  </si>
  <si>
    <t>Krefeld</t>
  </si>
  <si>
    <t>Germany</t>
  </si>
  <si>
    <t>Aberdeen City</t>
  </si>
  <si>
    <t>Genève</t>
  </si>
  <si>
    <t>Switzerland</t>
  </si>
  <si>
    <t>Belfast</t>
  </si>
  <si>
    <t>Stoke-on-trent</t>
  </si>
  <si>
    <t>Tyneside conurbation</t>
  </si>
  <si>
    <t>Bergen</t>
  </si>
  <si>
    <t>Norway</t>
  </si>
  <si>
    <t>Luxembourg</t>
  </si>
  <si>
    <t>Athina</t>
  </si>
  <si>
    <t>Greece</t>
  </si>
  <si>
    <t>Heidelberg</t>
  </si>
  <si>
    <t>St. Gallen</t>
  </si>
  <si>
    <t>Bolzano</t>
  </si>
  <si>
    <t>Italy</t>
  </si>
  <si>
    <t>Reading</t>
  </si>
  <si>
    <t>Greater Nottingham</t>
  </si>
  <si>
    <t>Heilbronn</t>
  </si>
  <si>
    <t>Koblenz</t>
  </si>
  <si>
    <t>Friedrichshafen</t>
  </si>
  <si>
    <t>Würzburg</t>
  </si>
  <si>
    <t>Darmstadt</t>
  </si>
  <si>
    <t>Palermo</t>
  </si>
  <si>
    <t>Bristol</t>
  </si>
  <si>
    <t>Pforzheim</t>
  </si>
  <si>
    <t>Cluj-Napoca</t>
  </si>
  <si>
    <t>Romania</t>
  </si>
  <si>
    <t>Oulu</t>
  </si>
  <si>
    <t>Finland</t>
  </si>
  <si>
    <t>Leeds</t>
  </si>
  <si>
    <t>Leicester</t>
  </si>
  <si>
    <t>Salerno</t>
  </si>
  <si>
    <t>Campobasso</t>
  </si>
  <si>
    <t>London (greater city)</t>
  </si>
  <si>
    <t>Coslada</t>
  </si>
  <si>
    <t>Spain</t>
  </si>
  <si>
    <t>Getafe</t>
  </si>
  <si>
    <t>Lausanne</t>
  </si>
  <si>
    <t>Mönchengladbach</t>
  </si>
  <si>
    <t>Kuopio</t>
  </si>
  <si>
    <t>Madrid</t>
  </si>
  <si>
    <t>Majadahonda</t>
  </si>
  <si>
    <t>Thurrock</t>
  </si>
  <si>
    <t>Nürnberg</t>
  </si>
  <si>
    <t>Bistrita</t>
  </si>
  <si>
    <t>Leganés</t>
  </si>
  <si>
    <t>Leverkusen</t>
  </si>
  <si>
    <t>Sheffield</t>
  </si>
  <si>
    <t>Mainz</t>
  </si>
  <si>
    <t>Palma de Mallorca</t>
  </si>
  <si>
    <t>Trento</t>
  </si>
  <si>
    <t>Coventry</t>
  </si>
  <si>
    <t>Bucuresti</t>
  </si>
  <si>
    <t>Innsbruck</t>
  </si>
  <si>
    <t>Austria</t>
  </si>
  <si>
    <t>Alcobendas</t>
  </si>
  <si>
    <t>Bilbao</t>
  </si>
  <si>
    <t>Nice</t>
  </si>
  <si>
    <t>France</t>
  </si>
  <si>
    <t>Frankfurt am Main</t>
  </si>
  <si>
    <t>Paris</t>
  </si>
  <si>
    <t>Montpellier</t>
  </si>
  <si>
    <t>Wiesbaden</t>
  </si>
  <si>
    <t>Mons</t>
  </si>
  <si>
    <t>Belgium</t>
  </si>
  <si>
    <t>Lahti / Lahtis</t>
  </si>
  <si>
    <t>Solingen</t>
  </si>
  <si>
    <t>Hanau</t>
  </si>
  <si>
    <t>Santa Cruz de Tenerife</t>
  </si>
  <si>
    <t>Lyon</t>
  </si>
  <si>
    <t>Valletta</t>
  </si>
  <si>
    <t>Malta</t>
  </si>
  <si>
    <t>Greater Manchester</t>
  </si>
  <si>
    <t>Greater 's-Gravenhage</t>
  </si>
  <si>
    <t>Netherlands</t>
  </si>
  <si>
    <t>Brasov</t>
  </si>
  <si>
    <t>Kingston-upon-Hull</t>
  </si>
  <si>
    <t>Móstoles</t>
  </si>
  <si>
    <t>Messina</t>
  </si>
  <si>
    <t>Liège</t>
  </si>
  <si>
    <t>Neu-Ulm</t>
  </si>
  <si>
    <t>Dublin</t>
  </si>
  <si>
    <t>Ireland</t>
  </si>
  <si>
    <t>Portsmouth</t>
  </si>
  <si>
    <t>Ludwigsburg</t>
  </si>
  <si>
    <t>Melun</t>
  </si>
  <si>
    <t>Bielefeld</t>
  </si>
  <si>
    <t>Düsseldorf</t>
  </si>
  <si>
    <t>Alcalá de Henares</t>
  </si>
  <si>
    <t>Rouen</t>
  </si>
  <si>
    <t>Roma</t>
  </si>
  <si>
    <t>Stuttgart</t>
  </si>
  <si>
    <t>Tampere / Tammerfors</t>
  </si>
  <si>
    <t>West Midlands urban area</t>
  </si>
  <si>
    <t>Caen</t>
  </si>
  <si>
    <t>Augsburg</t>
  </si>
  <si>
    <t>Colmar</t>
  </si>
  <si>
    <t>Pamplona/Iruña</t>
  </si>
  <si>
    <t>Ourense</t>
  </si>
  <si>
    <t>Göteborg</t>
  </si>
  <si>
    <t>Sweden</t>
  </si>
  <si>
    <t>Salzburg</t>
  </si>
  <si>
    <t>Giurgiu</t>
  </si>
  <si>
    <t>Wetzlar</t>
  </si>
  <si>
    <t>Nijmegen</t>
  </si>
  <si>
    <t>Pitesti</t>
  </si>
  <si>
    <t>Busto Arsizio</t>
  </si>
  <si>
    <t>San Sebastián/Donostia</t>
  </si>
  <si>
    <t>Köln</t>
  </si>
  <si>
    <t>Greater Utrecht</t>
  </si>
  <si>
    <t>Bruxelles / Brussel</t>
  </si>
  <si>
    <t>Essen</t>
  </si>
  <si>
    <t>Saarbrücken</t>
  </si>
  <si>
    <t>Dortmund</t>
  </si>
  <si>
    <t>Roanne</t>
  </si>
  <si>
    <t>Angoulême</t>
  </si>
  <si>
    <t>Genova</t>
  </si>
  <si>
    <t>Zürich</t>
  </si>
  <si>
    <t>Zaragoza</t>
  </si>
  <si>
    <t>Chambéry</t>
  </si>
  <si>
    <t>Botosani</t>
  </si>
  <si>
    <t>Satu Mare</t>
  </si>
  <si>
    <t>Timisoara</t>
  </si>
  <si>
    <t>Ulm</t>
  </si>
  <si>
    <t>Saint-Etienne</t>
  </si>
  <si>
    <t>Schweinfurt</t>
  </si>
  <si>
    <t>Vigo</t>
  </si>
  <si>
    <t>Oradea</t>
  </si>
  <si>
    <t>Plauen</t>
  </si>
  <si>
    <t>Tübingen</t>
  </si>
  <si>
    <t>Konstanz</t>
  </si>
  <si>
    <t>Greater Rotterdam</t>
  </si>
  <si>
    <t>Limoges</t>
  </si>
  <si>
    <t>Greater Haarlem</t>
  </si>
  <si>
    <t>Wuppertal</t>
  </si>
  <si>
    <t>Pécs</t>
  </si>
  <si>
    <t>Hungary</t>
  </si>
  <si>
    <t>Creil</t>
  </si>
  <si>
    <t>Ludwigshafen am Rhein</t>
  </si>
  <si>
    <t>Kassel</t>
  </si>
  <si>
    <t>Annecy</t>
  </si>
  <si>
    <t>Osnabrück</t>
  </si>
  <si>
    <t>Plymouth</t>
  </si>
  <si>
    <t>Torrejón de Ardoz</t>
  </si>
  <si>
    <t>Gent</t>
  </si>
  <si>
    <t>Greater Eindhoven</t>
  </si>
  <si>
    <t>Cosenza</t>
  </si>
  <si>
    <t>Trieste</t>
  </si>
  <si>
    <t>Mulhouse</t>
  </si>
  <si>
    <t>Antwerpen</t>
  </si>
  <si>
    <t>Nancy</t>
  </si>
  <si>
    <t>Charleroi</t>
  </si>
  <si>
    <t>Alicante/Alacant</t>
  </si>
  <si>
    <t>Kaiserslautern</t>
  </si>
  <si>
    <t>Basel</t>
  </si>
  <si>
    <t>Fulda</t>
  </si>
  <si>
    <t>Lisboa</t>
  </si>
  <si>
    <t>Mülheim a.d.Ruhr</t>
  </si>
  <si>
    <t>Freiburg im Breisgau</t>
  </si>
  <si>
    <t>Rennes</t>
  </si>
  <si>
    <t>Pontevedra</t>
  </si>
  <si>
    <t>Warwick</t>
  </si>
  <si>
    <t>Nîmes</t>
  </si>
  <si>
    <t>Reutlingen</t>
  </si>
  <si>
    <t>Pátra</t>
  </si>
  <si>
    <t>Hamburg</t>
  </si>
  <si>
    <t>Le Havre</t>
  </si>
  <si>
    <t>Reggio di Calabria</t>
  </si>
  <si>
    <t>Besançon</t>
  </si>
  <si>
    <t>Lille</t>
  </si>
  <si>
    <t>Milano</t>
  </si>
  <si>
    <t>København</t>
  </si>
  <si>
    <t>Denmark</t>
  </si>
  <si>
    <t>Breda</t>
  </si>
  <si>
    <t>Karlsruhe</t>
  </si>
  <si>
    <t>Valladolid</t>
  </si>
  <si>
    <t>Annemasse</t>
  </si>
  <si>
    <t>Marseille</t>
  </si>
  <si>
    <t>Toulouse</t>
  </si>
  <si>
    <t>Ploiesti</t>
  </si>
  <si>
    <t>Pau</t>
  </si>
  <si>
    <t>Sassari</t>
  </si>
  <si>
    <t>Bremen</t>
  </si>
  <si>
    <t>Varna</t>
  </si>
  <si>
    <t>Bulgaria</t>
  </si>
  <si>
    <t>Berlin</t>
  </si>
  <si>
    <t>Clermont-Ferrand</t>
  </si>
  <si>
    <t>Lecce</t>
  </si>
  <si>
    <t>Bari</t>
  </si>
  <si>
    <t>Barcelona</t>
  </si>
  <si>
    <t>Latina</t>
  </si>
  <si>
    <t>Chalon-sur-Saône</t>
  </si>
  <si>
    <t>Zagreb</t>
  </si>
  <si>
    <t>Croatia</t>
  </si>
  <si>
    <t>Logroño</t>
  </si>
  <si>
    <t>Grenoble</t>
  </si>
  <si>
    <t>Groningen</t>
  </si>
  <si>
    <t>Kaunas</t>
  </si>
  <si>
    <t>Lithuania</t>
  </si>
  <si>
    <t>Linz</t>
  </si>
  <si>
    <t>München</t>
  </si>
  <si>
    <t>Dijon</t>
  </si>
  <si>
    <t>Lugano</t>
  </si>
  <si>
    <t>Lüneburg</t>
  </si>
  <si>
    <t>Hannover</t>
  </si>
  <si>
    <t>Villingen-Schwenningen</t>
  </si>
  <si>
    <t>Poitiers</t>
  </si>
  <si>
    <t>Bremerhaven</t>
  </si>
  <si>
    <t>La Spezia</t>
  </si>
  <si>
    <t>Novara</t>
  </si>
  <si>
    <t>Montbéliard</t>
  </si>
  <si>
    <t>Varese</t>
  </si>
  <si>
    <t>Metz</t>
  </si>
  <si>
    <t>Torino</t>
  </si>
  <si>
    <t>Gyõr</t>
  </si>
  <si>
    <t>Marburg</t>
  </si>
  <si>
    <t>Valencia</t>
  </si>
  <si>
    <t>Strasbourg</t>
  </si>
  <si>
    <t>Alba Iulia</t>
  </si>
  <si>
    <t>Greater Amsterdam</t>
  </si>
  <si>
    <t>Brive-la-Gaillarde</t>
  </si>
  <si>
    <t>Bergamo</t>
  </si>
  <si>
    <t>Aix-en-Provence</t>
  </si>
  <si>
    <t>Toulon</t>
  </si>
  <si>
    <t>Winterthur</t>
  </si>
  <si>
    <t>Avilés</t>
  </si>
  <si>
    <t>Reims</t>
  </si>
  <si>
    <t>Erfurt</t>
  </si>
  <si>
    <t>Kosice</t>
  </si>
  <si>
    <t>Slovakia</t>
  </si>
  <si>
    <t>Debrecen</t>
  </si>
  <si>
    <t>Coimbra</t>
  </si>
  <si>
    <t>Gijón</t>
  </si>
  <si>
    <t>Râmnicu Vâlcea</t>
  </si>
  <si>
    <t>Århus</t>
  </si>
  <si>
    <t>Cagliari</t>
  </si>
  <si>
    <t>Napoli</t>
  </si>
  <si>
    <t>Barletta</t>
  </si>
  <si>
    <t>Brest</t>
  </si>
  <si>
    <t>Kiel</t>
  </si>
  <si>
    <t>Modena</t>
  </si>
  <si>
    <t>Evreux</t>
  </si>
  <si>
    <t>Catanzaro</t>
  </si>
  <si>
    <t>Riga</t>
  </si>
  <si>
    <t>Latvia</t>
  </si>
  <si>
    <t>Gandia</t>
  </si>
  <si>
    <t>Göttingen</t>
  </si>
  <si>
    <t>Calarasi</t>
  </si>
  <si>
    <t>Helsinki / Helsingfors</t>
  </si>
  <si>
    <t>Panevezys</t>
  </si>
  <si>
    <t>Albi</t>
  </si>
  <si>
    <t>Greater Heerlen</t>
  </si>
  <si>
    <t>Nantes</t>
  </si>
  <si>
    <t>Münster</t>
  </si>
  <si>
    <t>Sintra</t>
  </si>
  <si>
    <t>Gdynia</t>
  </si>
  <si>
    <t>Poland</t>
  </si>
  <si>
    <t>Graz</t>
  </si>
  <si>
    <t>Tarbes</t>
  </si>
  <si>
    <t>Galati</t>
  </si>
  <si>
    <t>Saint-Quentin</t>
  </si>
  <si>
    <t>Brandenburg an der Havel</t>
  </si>
  <si>
    <t>Avignon</t>
  </si>
  <si>
    <t>Vilnius</t>
  </si>
  <si>
    <t>Liepaja</t>
  </si>
  <si>
    <t>Ljubljana</t>
  </si>
  <si>
    <t>Slovenia</t>
  </si>
  <si>
    <t>Treviso</t>
  </si>
  <si>
    <t>Dresden</t>
  </si>
  <si>
    <t>Lecco</t>
  </si>
  <si>
    <t>León</t>
  </si>
  <si>
    <t>Bayonne</t>
  </si>
  <si>
    <t>Bologna</t>
  </si>
  <si>
    <t>Wolfsburg</t>
  </si>
  <si>
    <t>Toledo</t>
  </si>
  <si>
    <t>Bordeaux</t>
  </si>
  <si>
    <t>Stockholm</t>
  </si>
  <si>
    <t>Dunkerque</t>
  </si>
  <si>
    <t>Cartagena</t>
  </si>
  <si>
    <t>Sofia</t>
  </si>
  <si>
    <t>Brescia</t>
  </si>
  <si>
    <t>Gera</t>
  </si>
  <si>
    <t>Lübeck</t>
  </si>
  <si>
    <t>Perpignan</t>
  </si>
  <si>
    <t>Baia Mare</t>
  </si>
  <si>
    <t>Cherbourg</t>
  </si>
  <si>
    <t>Jena</t>
  </si>
  <si>
    <t>Gorzów Wielkopolski</t>
  </si>
  <si>
    <t>Charleville-Mézières</t>
  </si>
  <si>
    <t>Ústí nad Labem</t>
  </si>
  <si>
    <t>Czech Republic</t>
  </si>
  <si>
    <t>Ferrara</t>
  </si>
  <si>
    <t>A Coruña</t>
  </si>
  <si>
    <t>Avellino</t>
  </si>
  <si>
    <t>Leipzig</t>
  </si>
  <si>
    <t>Chemnitz</t>
  </si>
  <si>
    <t>Calais</t>
  </si>
  <si>
    <t>Siauliai</t>
  </si>
  <si>
    <t>Udine</t>
  </si>
  <si>
    <t>Aachen</t>
  </si>
  <si>
    <t>Klagenfurt</t>
  </si>
  <si>
    <t>Wroclaw</t>
  </si>
  <si>
    <t>Lens - Liévin</t>
  </si>
  <si>
    <t>Valence</t>
  </si>
  <si>
    <t>Klaipeda</t>
  </si>
  <si>
    <t>Iasi</t>
  </si>
  <si>
    <t>Cremona</t>
  </si>
  <si>
    <t>Craiova</t>
  </si>
  <si>
    <t>Châlons-en-Champagne</t>
  </si>
  <si>
    <t>Parma</t>
  </si>
  <si>
    <t>Pavia</t>
  </si>
  <si>
    <t>Vratsa</t>
  </si>
  <si>
    <t>Vicenza</t>
  </si>
  <si>
    <t>Ancona</t>
  </si>
  <si>
    <t>Bern</t>
  </si>
  <si>
    <t>Nitra</t>
  </si>
  <si>
    <t>Arrecife</t>
  </si>
  <si>
    <t>Norwich</t>
  </si>
  <si>
    <t>Asti</t>
  </si>
  <si>
    <t>Angers</t>
  </si>
  <si>
    <t>Hradec Králové</t>
  </si>
  <si>
    <t>Reggio nell'Emilia</t>
  </si>
  <si>
    <t>Rimini</t>
  </si>
  <si>
    <t>Osijek</t>
  </si>
  <si>
    <t>Oviedo</t>
  </si>
  <si>
    <t>Padova</t>
  </si>
  <si>
    <t>Amiens</t>
  </si>
  <si>
    <t>Forlì</t>
  </si>
  <si>
    <t>Verona</t>
  </si>
  <si>
    <t>Le Mans</t>
  </si>
  <si>
    <t>Niort</t>
  </si>
  <si>
    <t>Banská Bystrica</t>
  </si>
  <si>
    <t>Troyes</t>
  </si>
  <si>
    <t>Bratislava</t>
  </si>
  <si>
    <t>Lund</t>
  </si>
  <si>
    <t>Maribor</t>
  </si>
  <si>
    <t>Venezia</t>
  </si>
  <si>
    <t>Zilina</t>
  </si>
  <si>
    <t>Santander</t>
  </si>
  <si>
    <t>Pesaro</t>
  </si>
  <si>
    <t>Ajaccio</t>
  </si>
  <si>
    <t>Budapest</t>
  </si>
  <si>
    <t>Pisa</t>
  </si>
  <si>
    <t>Szczecin</t>
  </si>
  <si>
    <t>Orléans</t>
  </si>
  <si>
    <t>Tours</t>
  </si>
  <si>
    <t>Arras</t>
  </si>
  <si>
    <t>Martigues</t>
  </si>
  <si>
    <t>Wien</t>
  </si>
  <si>
    <t>Bourges</t>
  </si>
  <si>
    <t>Piacenza</t>
  </si>
  <si>
    <t>Potsdam</t>
  </si>
  <si>
    <t>Magdeburg</t>
  </si>
  <si>
    <t>Malmö</t>
  </si>
  <si>
    <t>Praha</t>
  </si>
  <si>
    <t>Cork</t>
  </si>
  <si>
    <t>Albacete</t>
  </si>
  <si>
    <t>Rostock</t>
  </si>
  <si>
    <t>Gdansk</t>
  </si>
  <si>
    <t>Siracusa</t>
  </si>
  <si>
    <t>Telde</t>
  </si>
  <si>
    <t>Douai</t>
  </si>
  <si>
    <t>Bielsko-Biala</t>
  </si>
  <si>
    <t>Derry &amp; Strabane Local Government District</t>
  </si>
  <si>
    <t>Lorient</t>
  </si>
  <si>
    <t>Plovdiv</t>
  </si>
  <si>
    <t>Suceava</t>
  </si>
  <si>
    <t>Focsani</t>
  </si>
  <si>
    <t>Poznan</t>
  </si>
  <si>
    <t>Ravenna</t>
  </si>
  <si>
    <t>Braunschweig</t>
  </si>
  <si>
    <t>Guadalajara</t>
  </si>
  <si>
    <t>Halle an der Saale</t>
  </si>
  <si>
    <t>Chartres</t>
  </si>
  <si>
    <t>Lefkosia</t>
  </si>
  <si>
    <t>Cyprus</t>
  </si>
  <si>
    <t>Savona</t>
  </si>
  <si>
    <t>Tarnów</t>
  </si>
  <si>
    <t>Santiago de Compostela</t>
  </si>
  <si>
    <t>Most</t>
  </si>
  <si>
    <t>Lublin</t>
  </si>
  <si>
    <t>Badajoz</t>
  </si>
  <si>
    <t>Talavera de la Reina</t>
  </si>
  <si>
    <t>Setúbal</t>
  </si>
  <si>
    <t>Radom</t>
  </si>
  <si>
    <t>Warszawa</t>
  </si>
  <si>
    <t>Odense</t>
  </si>
  <si>
    <t>Châteauroux</t>
  </si>
  <si>
    <t>Górnoslaski Zwiazek Metropolitalny</t>
  </si>
  <si>
    <t>Ceské Budejovice</t>
  </si>
  <si>
    <t>Jerez de la Frontera</t>
  </si>
  <si>
    <t>Lugo</t>
  </si>
  <si>
    <t>Ruse</t>
  </si>
  <si>
    <t>Plzen</t>
  </si>
  <si>
    <t>Saint-Nazaire</t>
  </si>
  <si>
    <t>Shumen</t>
  </si>
  <si>
    <t>Plock</t>
  </si>
  <si>
    <t>Frankfurt (Oder)</t>
  </si>
  <si>
    <t>Stara Zagora</t>
  </si>
  <si>
    <t>La Rochelle</t>
  </si>
  <si>
    <t>Lódz</t>
  </si>
  <si>
    <t>Pescara</t>
  </si>
  <si>
    <t>Kraków</t>
  </si>
  <si>
    <t>Legnica</t>
  </si>
  <si>
    <t>Pardubice</t>
  </si>
  <si>
    <t>Zielona Góra</t>
  </si>
  <si>
    <t>Bydgoszcz</t>
  </si>
  <si>
    <t>Faro</t>
  </si>
  <si>
    <t>Saint-Brieuc</t>
  </si>
  <si>
    <t>Arad</t>
  </si>
  <si>
    <t>Quimper</t>
  </si>
  <si>
    <t>Rzeszów</t>
  </si>
  <si>
    <t>Ferrol</t>
  </si>
  <si>
    <t>Liberec</t>
  </si>
  <si>
    <t>Ciudad Real</t>
  </si>
  <si>
    <t>Elk</t>
  </si>
  <si>
    <t>Cottbus</t>
  </si>
  <si>
    <t>Kladno</t>
  </si>
  <si>
    <t>Slupsk</t>
  </si>
  <si>
    <t>Bialystok</t>
  </si>
  <si>
    <t>Olsztyn</t>
  </si>
  <si>
    <t>Ostrava</t>
  </si>
  <si>
    <t>Cáceres</t>
  </si>
  <si>
    <t>Taranto</t>
  </si>
  <si>
    <t>Kalisz</t>
  </si>
  <si>
    <t>Elda</t>
  </si>
  <si>
    <t>Tallinn</t>
  </si>
  <si>
    <t>Estonia</t>
  </si>
  <si>
    <t>Konin</t>
  </si>
  <si>
    <t>Tartu</t>
  </si>
  <si>
    <t>Brno</t>
  </si>
  <si>
    <t>Opole</t>
  </si>
  <si>
    <t>Pabianice</t>
  </si>
  <si>
    <t>Burgas</t>
  </si>
  <si>
    <t>Rybnik</t>
  </si>
  <si>
    <t>Elblag</t>
  </si>
  <si>
    <t>Fréjus</t>
  </si>
  <si>
    <t>Czestochowa</t>
  </si>
  <si>
    <t>Terni</t>
  </si>
  <si>
    <t>Karviná</t>
  </si>
  <si>
    <t>Piotrków Trybunalski</t>
  </si>
  <si>
    <t>Walbrzych</t>
  </si>
  <si>
    <t>Jihlava</t>
  </si>
  <si>
    <t>Perugia</t>
  </si>
  <si>
    <t>Narva</t>
  </si>
  <si>
    <t>Torun</t>
  </si>
  <si>
    <t>Zlín</t>
  </si>
  <si>
    <t>Salamanca</t>
  </si>
  <si>
    <t>Boulogne-sur-Mer</t>
  </si>
  <si>
    <t>Przemysl</t>
  </si>
  <si>
    <t>Zamora</t>
  </si>
  <si>
    <t>Jelenia Góra</t>
  </si>
  <si>
    <t>Palencia</t>
  </si>
  <si>
    <t>Costs attributed to pollutant:</t>
  </si>
  <si>
    <t>Costs split into mortality vs. morbidity:</t>
  </si>
  <si>
    <t>Average total annual damage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</si>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</sst>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"/>
    <numFmt numFmtId="165" formatCode="0.0%"/>
  </numFmts>
  <fonts count="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164" fontId="0" fillId="0" borderId="0" xfId="0" applyNumberFormat="1"/>
    <xf numFmtId="10" fontId="0" fillId="0" borderId="0" xfId="1" applyNumberFormat="1" applyFont="1"/>
    <xf numFmtId="165" fontId="0" fillId="0" borderId="0" xfId="1" applyNumberFormat="1" applyFont="1"/>
    <xf numFmtId="164" fontId="0" fillId="0" borderId="1" xfId="0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 applyBorder="1"/>
    <xf numFmtId="0" fontId="0" fillId="0" borderId="0" xfId="0" applyBorder="1"/>
    <xf numFmtId="164" fontId="0" fillId="0" borderId="0" xfId="0" applyNumberFormat="1" applyBorder="1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4" borderId="0" xfId="0" applyFill="1"/>
  </cellXfs>
  <cellStyles count="2">
    <cellStyle name="Normal" xfId="0" builtinId="0"/>
    <cellStyle name="Percent" xfId="1" builtinId="5"/>
  </cellStyles>
  <dxfs count="10"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</dxf>
    <dxf>
      <numFmt numFmtId="164" formatCode="&quot;€&quot;\ #,##0"/>
    </dxf>
    <dxf>
      <numFmt numFmtId="164" formatCode="&quot;€&quot;\ #,##0"/>
    </dxf>
    <dxf>
      <numFmt numFmtId="0" formatCode="General"/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Results" displayName="Results" ref="A2:J434" totalsRowShown="0" headerRowDxfId="9">
  <autoFilter ref="A2:J434"/>
  <sortState ref="A3:J434">
    <sortCondition ref="B2:B434"/>
  </sortState>
  <tableColumns count="10">
    <tableColumn id="2" name="City"/>
    <tableColumn id="4" name="Country" dataDxfId="8"/>
    <tableColumn id="43" name="Total annual damage" dataDxfId="7"/>
    <tableColumn id="42" name="Per capita damage" dataDxfId="6"/>
    <tableColumn id="41" name="Damage as % of GDP" dataDxfId="5"/>
    <tableColumn id="36" name="PM2.5 + PM10" dataDxfId="4"/>
    <tableColumn id="39" name="O3" dataDxfId="3"/>
    <tableColumn id="38" name="NO2" dataDxfId="2"/>
    <tableColumn id="21" name="Mortality" dataDxfId="1"/>
    <tableColumn id="22" name="Morbid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tabSelected="1" zoomScaleNormal="100" workbookViewId="0">
      <pane xSplit="1" ySplit="2" topLeftCell="B388" activePane="bottomRight" state="frozen"/>
      <selection pane="topRight" activeCell="C1" sqref="C1"/>
      <selection pane="bottomLeft" activeCell="A4" sqref="A4"/>
      <selection pane="bottomRight" activeCell="D41" sqref="D41"/>
    </sheetView>
  </sheetViews>
  <sheetFormatPr defaultColWidth="9" defaultRowHeight="13.8" x14ac:dyDescent="0.3"/>
  <cols>
    <col min="1" max="1" width="25.44140625" customWidth="1"/>
    <col min="2" max="2" width="14.44140625" bestFit="1" customWidth="1"/>
    <col min="3" max="3" width="21.21875" bestFit="1" customWidth="1"/>
    <col min="4" max="4" width="19" bestFit="1" customWidth="1"/>
    <col min="5" max="5" width="21" bestFit="1" customWidth="1"/>
    <col min="6" max="6" width="17.5546875" bestFit="1" customWidth="1"/>
    <col min="7" max="7" width="12.44140625" bestFit="1" customWidth="1"/>
    <col min="8" max="8" width="14" bestFit="1" customWidth="1"/>
    <col min="9" max="9" width="16.21875" customWidth="1"/>
    <col min="10" max="10" width="17.44140625" customWidth="1"/>
  </cols>
  <sheetData>
    <row r="1" spans="1:11" x14ac:dyDescent="0.3">
      <c r="F1" s="12" t="s">
        <v>471</v>
      </c>
      <c r="G1" s="12"/>
      <c r="H1" s="12"/>
      <c r="I1" s="13" t="s">
        <v>472</v>
      </c>
      <c r="J1" s="13"/>
    </row>
    <row r="2" spans="1:11" x14ac:dyDescent="0.3">
      <c r="A2" t="s">
        <v>2</v>
      </c>
      <c r="B2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0</v>
      </c>
      <c r="H2" s="1" t="s">
        <v>1</v>
      </c>
      <c r="I2" s="1" t="s">
        <v>8</v>
      </c>
      <c r="J2" s="1" t="s">
        <v>9</v>
      </c>
      <c r="K2" s="1" t="s">
        <v>9</v>
      </c>
    </row>
    <row r="3" spans="1:11" x14ac:dyDescent="0.3">
      <c r="A3" t="s">
        <v>275</v>
      </c>
      <c r="B3" t="s">
        <v>72</v>
      </c>
      <c r="C3" s="2">
        <v>431963159.73295003</v>
      </c>
      <c r="D3" s="2">
        <v>1599.8813310257153</v>
      </c>
      <c r="E3" s="3">
        <v>4.21021402901504E-2</v>
      </c>
      <c r="F3" s="11">
        <v>368590087.09889066</v>
      </c>
      <c r="G3" s="11">
        <v>12112989.179202337</v>
      </c>
      <c r="H3" s="11">
        <v>51260083.454857066</v>
      </c>
      <c r="I3" s="11">
        <v>331955799.18268406</v>
      </c>
      <c r="J3" s="11">
        <v>100007360.55026603</v>
      </c>
    </row>
    <row r="4" spans="1:11" x14ac:dyDescent="0.3">
      <c r="A4" t="s">
        <v>71</v>
      </c>
      <c r="B4" t="s">
        <v>72</v>
      </c>
      <c r="C4" s="2">
        <v>141136311.65776685</v>
      </c>
      <c r="D4" s="2">
        <v>1132.9061210779253</v>
      </c>
      <c r="E4" s="3">
        <v>2.8322653026948131E-2</v>
      </c>
      <c r="F4" s="11">
        <v>109100254.85056241</v>
      </c>
      <c r="G4" s="11">
        <v>5709921.4340436487</v>
      </c>
      <c r="H4" s="11">
        <v>26326135.373160806</v>
      </c>
      <c r="I4" s="11">
        <v>108005539.98155211</v>
      </c>
      <c r="J4" s="11">
        <v>33130771.676214743</v>
      </c>
    </row>
    <row r="5" spans="1:11" x14ac:dyDescent="0.3">
      <c r="A5" t="s">
        <v>318</v>
      </c>
      <c r="B5" t="s">
        <v>72</v>
      </c>
      <c r="C5" s="2">
        <v>117209253.09854154</v>
      </c>
      <c r="D5" s="2">
        <v>1212.8440924931865</v>
      </c>
      <c r="E5" s="3">
        <v>3.1916949802452278E-2</v>
      </c>
      <c r="F5" s="11">
        <v>100097789.76741311</v>
      </c>
      <c r="G5" s="11">
        <v>4506163.0573083935</v>
      </c>
      <c r="H5" s="11">
        <v>12605300.273820039</v>
      </c>
      <c r="I5" s="11">
        <v>85932235.292924091</v>
      </c>
      <c r="J5" s="11">
        <v>31277017.805617452</v>
      </c>
    </row>
    <row r="6" spans="1:11" x14ac:dyDescent="0.3">
      <c r="A6" t="s">
        <v>217</v>
      </c>
      <c r="B6" t="s">
        <v>72</v>
      </c>
      <c r="C6" s="2">
        <v>286076935.42880195</v>
      </c>
      <c r="D6" s="2">
        <v>1476.0385494794079</v>
      </c>
      <c r="E6" s="3">
        <v>3.6000940231205071E-2</v>
      </c>
      <c r="F6" s="11">
        <v>239485272.42039597</v>
      </c>
      <c r="G6" s="11">
        <v>8356199.5795755107</v>
      </c>
      <c r="H6" s="11">
        <v>38235463.42883046</v>
      </c>
      <c r="I6" s="11">
        <v>217294743.04392791</v>
      </c>
      <c r="J6" s="11">
        <v>68782192.384874031</v>
      </c>
    </row>
    <row r="7" spans="1:11" x14ac:dyDescent="0.3">
      <c r="A7" t="s">
        <v>119</v>
      </c>
      <c r="B7" t="s">
        <v>72</v>
      </c>
      <c r="C7" s="2">
        <v>226429503.16790679</v>
      </c>
      <c r="D7" s="2">
        <v>1544.2130461355839</v>
      </c>
      <c r="E7" s="3">
        <v>3.1514551961950688E-2</v>
      </c>
      <c r="F7" s="11">
        <v>180276728.35161012</v>
      </c>
      <c r="G7" s="11">
        <v>8229055.1092688655</v>
      </c>
      <c r="H7" s="11">
        <v>37923719.707027845</v>
      </c>
      <c r="I7" s="11">
        <v>172517480.35954744</v>
      </c>
      <c r="J7" s="11">
        <v>53912022.808359392</v>
      </c>
    </row>
    <row r="8" spans="1:11" x14ac:dyDescent="0.3">
      <c r="A8" t="s">
        <v>366</v>
      </c>
      <c r="B8" t="s">
        <v>72</v>
      </c>
      <c r="C8" s="2">
        <v>2567485526.3126655</v>
      </c>
      <c r="D8" s="2">
        <v>1453.2284359566488</v>
      </c>
      <c r="E8" s="3">
        <v>3.5444595998942653E-2</v>
      </c>
      <c r="F8" s="11">
        <v>2215760320.5909629</v>
      </c>
      <c r="G8" s="11">
        <v>102633768.05657585</v>
      </c>
      <c r="H8" s="11">
        <v>249091437.66512671</v>
      </c>
      <c r="I8" s="11">
        <v>1944066885.4835513</v>
      </c>
      <c r="J8" s="11">
        <v>623418640.82911384</v>
      </c>
    </row>
    <row r="9" spans="1:11" x14ac:dyDescent="0.3">
      <c r="A9" t="s">
        <v>167</v>
      </c>
      <c r="B9" t="s">
        <v>82</v>
      </c>
      <c r="C9" s="2">
        <v>744293816.5074569</v>
      </c>
      <c r="D9" s="2">
        <v>1493.1477061093717</v>
      </c>
      <c r="E9" s="3">
        <v>3.4724365258357481E-2</v>
      </c>
      <c r="F9" s="11">
        <v>621454579.73538518</v>
      </c>
      <c r="G9" s="11">
        <v>10793917.081010764</v>
      </c>
      <c r="H9" s="11">
        <v>112045319.69106105</v>
      </c>
      <c r="I9" s="11">
        <v>563332875.68522346</v>
      </c>
      <c r="J9" s="11">
        <v>180960940.82223362</v>
      </c>
    </row>
    <row r="10" spans="1:11" x14ac:dyDescent="0.3">
      <c r="A10" t="s">
        <v>128</v>
      </c>
      <c r="B10" t="s">
        <v>82</v>
      </c>
      <c r="C10" s="2">
        <v>1585778012.8591716</v>
      </c>
      <c r="D10" s="2">
        <v>1394.9759872720722</v>
      </c>
      <c r="E10" s="3">
        <v>2.9680340154724941E-2</v>
      </c>
      <c r="F10" s="11">
        <v>1290855236.0793028</v>
      </c>
      <c r="G10" s="11">
        <v>34853217.954653613</v>
      </c>
      <c r="H10" s="11">
        <v>260069558.82521549</v>
      </c>
      <c r="I10" s="11">
        <v>1211746581.5344517</v>
      </c>
      <c r="J10" s="11">
        <v>374031431.32472026</v>
      </c>
    </row>
    <row r="11" spans="1:11" x14ac:dyDescent="0.3">
      <c r="A11" t="s">
        <v>169</v>
      </c>
      <c r="B11" t="s">
        <v>82</v>
      </c>
      <c r="C11" s="2">
        <v>162341689.26941362</v>
      </c>
      <c r="D11" s="2">
        <v>795.20788277939562</v>
      </c>
      <c r="E11" s="3">
        <v>3.3133661782474816E-2</v>
      </c>
      <c r="F11" s="11">
        <v>133226913.24813573</v>
      </c>
      <c r="G11" s="11">
        <v>4940897.6788775111</v>
      </c>
      <c r="H11" s="11">
        <v>24173878.342400361</v>
      </c>
      <c r="I11" s="11">
        <v>123877449.48037082</v>
      </c>
      <c r="J11" s="11">
        <v>38464239.789042756</v>
      </c>
    </row>
    <row r="12" spans="1:11" x14ac:dyDescent="0.3">
      <c r="A12" t="s">
        <v>162</v>
      </c>
      <c r="B12" t="s">
        <v>82</v>
      </c>
      <c r="C12" s="2">
        <v>386424102.69957846</v>
      </c>
      <c r="D12" s="2">
        <v>1555.9156648852804</v>
      </c>
      <c r="E12" s="3">
        <v>3.889789162213201E-2</v>
      </c>
      <c r="F12" s="11">
        <v>321022484.40638196</v>
      </c>
      <c r="G12" s="11">
        <v>6857955.9450129531</v>
      </c>
      <c r="H12" s="11">
        <v>58543662.34818352</v>
      </c>
      <c r="I12" s="11">
        <v>285949238.84482354</v>
      </c>
      <c r="J12" s="11">
        <v>100474863.85475492</v>
      </c>
    </row>
    <row r="13" spans="1:11" x14ac:dyDescent="0.3">
      <c r="A13" t="s">
        <v>97</v>
      </c>
      <c r="B13" t="s">
        <v>82</v>
      </c>
      <c r="C13" s="2">
        <v>314179361.42501557</v>
      </c>
      <c r="D13" s="2">
        <v>832.78604428479753</v>
      </c>
      <c r="E13" s="3">
        <v>3.2030232472492211E-2</v>
      </c>
      <c r="F13" s="11">
        <v>248109762.87735489</v>
      </c>
      <c r="G13" s="11">
        <v>11151478.450883342</v>
      </c>
      <c r="H13" s="11">
        <v>54918120.09677738</v>
      </c>
      <c r="I13" s="11">
        <v>237691963.7485579</v>
      </c>
      <c r="J13" s="11">
        <v>76487397.676457733</v>
      </c>
    </row>
    <row r="14" spans="1:11" x14ac:dyDescent="0.3">
      <c r="A14" t="s">
        <v>81</v>
      </c>
      <c r="B14" t="s">
        <v>82</v>
      </c>
      <c r="C14" s="2">
        <v>94344658.46298179</v>
      </c>
      <c r="D14" s="2">
        <v>1017.5112268308343</v>
      </c>
      <c r="E14" s="3">
        <v>2.9926800789142186E-2</v>
      </c>
      <c r="F14" s="11">
        <v>74645987.719739214</v>
      </c>
      <c r="G14" s="11">
        <v>2380465.9034148366</v>
      </c>
      <c r="H14" s="11">
        <v>17318204.839827742</v>
      </c>
      <c r="I14" s="11">
        <v>72271764.77728948</v>
      </c>
      <c r="J14" s="11">
        <v>22072893.685692318</v>
      </c>
    </row>
    <row r="15" spans="1:11" x14ac:dyDescent="0.3">
      <c r="A15" t="s">
        <v>451</v>
      </c>
      <c r="B15" t="s">
        <v>202</v>
      </c>
      <c r="C15" s="2">
        <v>200154823.86603165</v>
      </c>
      <c r="D15" s="2">
        <v>987.12221904082367</v>
      </c>
      <c r="E15" s="3">
        <v>8.2260184920068632E-2</v>
      </c>
      <c r="F15" s="11">
        <v>183918310.73461148</v>
      </c>
      <c r="G15" s="11">
        <v>3006627.1048140079</v>
      </c>
      <c r="H15" s="11">
        <v>13229886.02660615</v>
      </c>
      <c r="I15" s="11">
        <v>161964152.65249982</v>
      </c>
      <c r="J15" s="11">
        <v>38190671.213531829</v>
      </c>
    </row>
    <row r="16" spans="1:11" x14ac:dyDescent="0.3">
      <c r="A16" t="s">
        <v>383</v>
      </c>
      <c r="B16" t="s">
        <v>202</v>
      </c>
      <c r="C16" s="2">
        <v>354839428.95727098</v>
      </c>
      <c r="D16" s="2">
        <v>1033.2400442522101</v>
      </c>
      <c r="E16" s="3">
        <v>8.6103337021017509E-2</v>
      </c>
      <c r="F16" s="11">
        <v>318029913.4159885</v>
      </c>
      <c r="G16" s="11">
        <v>3949190.8408625759</v>
      </c>
      <c r="H16" s="11">
        <v>32860324.700419907</v>
      </c>
      <c r="I16" s="11">
        <v>269020764.97319782</v>
      </c>
      <c r="J16" s="11">
        <v>85818663.984073147</v>
      </c>
    </row>
    <row r="17" spans="1:10" x14ac:dyDescent="0.3">
      <c r="A17" t="s">
        <v>410</v>
      </c>
      <c r="B17" t="s">
        <v>202</v>
      </c>
      <c r="C17" s="2">
        <v>199885619.08307713</v>
      </c>
      <c r="D17" s="2">
        <v>1379.1302304677729</v>
      </c>
      <c r="E17" s="3">
        <v>9.8509302176269492E-2</v>
      </c>
      <c r="F17" s="11">
        <v>179825374.54857507</v>
      </c>
      <c r="G17" s="11">
        <v>3565781.251829809</v>
      </c>
      <c r="H17" s="11">
        <v>16494463.282672243</v>
      </c>
      <c r="I17" s="11">
        <v>161758461.42915803</v>
      </c>
      <c r="J17" s="11">
        <v>38127157.653919093</v>
      </c>
    </row>
    <row r="18" spans="1:10" x14ac:dyDescent="0.3">
      <c r="A18" t="s">
        <v>413</v>
      </c>
      <c r="B18" t="s">
        <v>202</v>
      </c>
      <c r="C18" s="2">
        <v>92947614.129077807</v>
      </c>
      <c r="D18" s="2">
        <v>1207.6294272750374</v>
      </c>
      <c r="E18" s="3">
        <v>8.6259244805359819E-2</v>
      </c>
      <c r="F18" s="11">
        <v>83804179.466928259</v>
      </c>
      <c r="G18" s="11">
        <v>1549407.120213357</v>
      </c>
      <c r="H18" s="11">
        <v>7594027.5419361759</v>
      </c>
      <c r="I18" s="11">
        <v>75507671.466313601</v>
      </c>
      <c r="J18" s="11">
        <v>17439942.662764184</v>
      </c>
    </row>
    <row r="19" spans="1:10" x14ac:dyDescent="0.3">
      <c r="A19" t="s">
        <v>297</v>
      </c>
      <c r="B19" t="s">
        <v>202</v>
      </c>
      <c r="C19" s="2">
        <v>2575337596.1066294</v>
      </c>
      <c r="D19" s="2">
        <v>2083.5272413643083</v>
      </c>
      <c r="E19" s="3">
        <v>7.7167675606085492E-2</v>
      </c>
      <c r="F19" s="11">
        <v>2253148571.8262081</v>
      </c>
      <c r="G19" s="11">
        <v>27437814.052857991</v>
      </c>
      <c r="H19" s="11">
        <v>294751210.22756302</v>
      </c>
      <c r="I19" s="11">
        <v>2087554217.8621266</v>
      </c>
      <c r="J19" s="11">
        <v>487783378.24450278</v>
      </c>
    </row>
    <row r="20" spans="1:10" x14ac:dyDescent="0.3">
      <c r="A20" t="s">
        <v>416</v>
      </c>
      <c r="B20" t="s">
        <v>202</v>
      </c>
      <c r="C20" s="2">
        <v>153763306.89163646</v>
      </c>
      <c r="D20" s="2">
        <v>1124.1569142763722</v>
      </c>
      <c r="E20" s="3">
        <v>8.0296922448312297E-2</v>
      </c>
      <c r="F20" s="11">
        <v>140477969.15073231</v>
      </c>
      <c r="G20" s="11">
        <v>914935.61196770635</v>
      </c>
      <c r="H20" s="11">
        <v>12370402.128936449</v>
      </c>
      <c r="I20" s="11">
        <v>131120638.18892857</v>
      </c>
      <c r="J20" s="11">
        <v>22642668.702707905</v>
      </c>
    </row>
    <row r="21" spans="1:10" x14ac:dyDescent="0.3">
      <c r="A21" t="s">
        <v>201</v>
      </c>
      <c r="B21" t="s">
        <v>202</v>
      </c>
      <c r="C21" s="2">
        <v>330601003.39361328</v>
      </c>
      <c r="D21" s="2">
        <v>986.34752203645621</v>
      </c>
      <c r="E21" s="3">
        <v>7.0453394431175445E-2</v>
      </c>
      <c r="F21" s="11">
        <v>275807050.09130162</v>
      </c>
      <c r="G21" s="11">
        <v>8731490.4434173796</v>
      </c>
      <c r="H21" s="11">
        <v>46062462.858894236</v>
      </c>
      <c r="I21" s="11">
        <v>270638664.14931673</v>
      </c>
      <c r="J21" s="11">
        <v>59962339.244296558</v>
      </c>
    </row>
    <row r="22" spans="1:10" x14ac:dyDescent="0.3">
      <c r="A22" t="s">
        <v>329</v>
      </c>
      <c r="B22" t="s">
        <v>202</v>
      </c>
      <c r="C22" s="2">
        <v>58952773.895582385</v>
      </c>
      <c r="D22" s="2">
        <v>1100.4811255475524</v>
      </c>
      <c r="E22" s="3">
        <v>7.860579468196803E-2</v>
      </c>
      <c r="F22" s="11">
        <v>51945298.50695242</v>
      </c>
      <c r="G22" s="11">
        <v>808943.7438264119</v>
      </c>
      <c r="H22" s="11">
        <v>6198531.6448035585</v>
      </c>
      <c r="I22" s="11">
        <v>48464175.578983814</v>
      </c>
      <c r="J22" s="11">
        <v>10488598.316598583</v>
      </c>
    </row>
    <row r="23" spans="1:10" x14ac:dyDescent="0.3">
      <c r="A23" t="s">
        <v>341</v>
      </c>
      <c r="B23" t="s">
        <v>211</v>
      </c>
      <c r="C23" s="2">
        <v>135545965.4788931</v>
      </c>
      <c r="D23" s="2">
        <v>1288.0189809465687</v>
      </c>
      <c r="E23" s="3">
        <v>7.155661005258715E-2</v>
      </c>
      <c r="F23" s="11">
        <v>119029840.82337892</v>
      </c>
      <c r="G23" s="11">
        <v>2484905.5644121985</v>
      </c>
      <c r="H23" s="11">
        <v>14031219.09110198</v>
      </c>
      <c r="I23" s="11">
        <v>105412496.71338263</v>
      </c>
      <c r="J23" s="11">
        <v>30133468.765510451</v>
      </c>
    </row>
    <row r="24" spans="1:10" x14ac:dyDescent="0.3">
      <c r="A24" t="s">
        <v>210</v>
      </c>
      <c r="B24" t="s">
        <v>211</v>
      </c>
      <c r="C24" s="2">
        <v>1312028080.1303489</v>
      </c>
      <c r="D24" s="2">
        <v>1634.5165636150309</v>
      </c>
      <c r="E24" s="3">
        <v>6.5380662544601231E-2</v>
      </c>
      <c r="F24" s="11">
        <v>1098556947.2048824</v>
      </c>
      <c r="G24" s="11">
        <v>35032598.148738302</v>
      </c>
      <c r="H24" s="11">
        <v>178438534.77672812</v>
      </c>
      <c r="I24" s="11">
        <v>1039717266.8841274</v>
      </c>
      <c r="J24" s="11">
        <v>272310813.24622136</v>
      </c>
    </row>
    <row r="25" spans="1:10" x14ac:dyDescent="0.3">
      <c r="A25" t="s">
        <v>392</v>
      </c>
      <c r="B25" t="s">
        <v>393</v>
      </c>
      <c r="C25" s="2">
        <v>222378715.14884213</v>
      </c>
      <c r="D25" s="2">
        <v>929.37773019906683</v>
      </c>
      <c r="E25" s="3">
        <v>3.7175109207962673E-2</v>
      </c>
      <c r="F25" s="11">
        <v>195351723.56898171</v>
      </c>
      <c r="G25" s="11">
        <v>6943897.0727373939</v>
      </c>
      <c r="H25" s="11">
        <v>20083094.507123027</v>
      </c>
      <c r="I25" s="11">
        <v>121902143.07989998</v>
      </c>
      <c r="J25" s="11">
        <v>100476572.06894216</v>
      </c>
    </row>
    <row r="26" spans="1:10" x14ac:dyDescent="0.3">
      <c r="A26" t="s">
        <v>448</v>
      </c>
      <c r="B26" t="s">
        <v>308</v>
      </c>
      <c r="C26" s="2">
        <v>485338519.88078219</v>
      </c>
      <c r="D26" s="2">
        <v>1280.6948395782781</v>
      </c>
      <c r="E26" s="3">
        <v>5.1227793583131127E-2</v>
      </c>
      <c r="F26" s="11">
        <v>437840743.41399574</v>
      </c>
      <c r="G26" s="11">
        <v>15199948.663934603</v>
      </c>
      <c r="H26" s="11">
        <v>32297827.802851763</v>
      </c>
      <c r="I26" s="11">
        <v>375190953.82018983</v>
      </c>
      <c r="J26" s="11">
        <v>110147566.06059223</v>
      </c>
    </row>
    <row r="27" spans="1:10" x14ac:dyDescent="0.3">
      <c r="A27" t="s">
        <v>407</v>
      </c>
      <c r="B27" t="s">
        <v>308</v>
      </c>
      <c r="C27" s="2">
        <v>101872767.90042743</v>
      </c>
      <c r="D27" s="2">
        <v>1088.1517613803401</v>
      </c>
      <c r="E27" s="3">
        <v>4.1851990822320773E-2</v>
      </c>
      <c r="F27" s="11">
        <v>89790917.372572705</v>
      </c>
      <c r="G27" s="11">
        <v>3595241.1800638759</v>
      </c>
      <c r="H27" s="11">
        <v>8486609.3477908447</v>
      </c>
      <c r="I27" s="11">
        <v>79564631.317896366</v>
      </c>
      <c r="J27" s="11">
        <v>22308136.582531072</v>
      </c>
    </row>
    <row r="28" spans="1:10" x14ac:dyDescent="0.3">
      <c r="A28" t="s">
        <v>338</v>
      </c>
      <c r="B28" t="s">
        <v>308</v>
      </c>
      <c r="C28" s="2">
        <v>120325734.2158425</v>
      </c>
      <c r="D28" s="2">
        <v>1287.043900051797</v>
      </c>
      <c r="E28" s="3">
        <v>4.9501688463530653E-2</v>
      </c>
      <c r="F28" s="11">
        <v>103307552.21024497</v>
      </c>
      <c r="G28" s="11">
        <v>4534381.4678114261</v>
      </c>
      <c r="H28" s="11">
        <v>12483800.537786115</v>
      </c>
      <c r="I28" s="11">
        <v>94419956.503253832</v>
      </c>
      <c r="J28" s="11">
        <v>25905777.712588694</v>
      </c>
    </row>
    <row r="29" spans="1:10" x14ac:dyDescent="0.3">
      <c r="A29" t="s">
        <v>460</v>
      </c>
      <c r="B29" t="s">
        <v>308</v>
      </c>
      <c r="C29" s="2">
        <v>61311557.916235015</v>
      </c>
      <c r="D29" s="2">
        <v>1210.0408122567055</v>
      </c>
      <c r="E29" s="3">
        <v>4.6540031240642522E-2</v>
      </c>
      <c r="F29" s="11">
        <v>55353337.666847527</v>
      </c>
      <c r="G29" s="11">
        <v>2125503.5356711005</v>
      </c>
      <c r="H29" s="11">
        <v>3832716.7137163859</v>
      </c>
      <c r="I29" s="11">
        <v>47897849.731206678</v>
      </c>
      <c r="J29" s="11">
        <v>13413708.185028343</v>
      </c>
    </row>
    <row r="30" spans="1:10" x14ac:dyDescent="0.3">
      <c r="A30" t="s">
        <v>457</v>
      </c>
      <c r="B30" t="s">
        <v>308</v>
      </c>
      <c r="C30" s="2">
        <v>113392704.05134436</v>
      </c>
      <c r="D30" s="2">
        <v>1927.365663001111</v>
      </c>
      <c r="E30" s="3">
        <v>7.4129448576965809E-2</v>
      </c>
      <c r="F30" s="11">
        <v>103842043.09075342</v>
      </c>
      <c r="G30" s="11">
        <v>2282416.5809984189</v>
      </c>
      <c r="H30" s="11">
        <v>7268244.3795925332</v>
      </c>
      <c r="I30" s="11">
        <v>86810767.768205687</v>
      </c>
      <c r="J30" s="11">
        <v>26581936.283138685</v>
      </c>
    </row>
    <row r="31" spans="1:10" x14ac:dyDescent="0.3">
      <c r="A31" t="s">
        <v>435</v>
      </c>
      <c r="B31" t="s">
        <v>308</v>
      </c>
      <c r="C31" s="2">
        <v>89547833.703968674</v>
      </c>
      <c r="D31" s="2">
        <v>1303.8035249988159</v>
      </c>
      <c r="E31" s="3">
        <v>5.0146289423031384E-2</v>
      </c>
      <c r="F31" s="11">
        <v>79773216.925121531</v>
      </c>
      <c r="G31" s="11">
        <v>3123319.2663075114</v>
      </c>
      <c r="H31" s="11">
        <v>6651297.512539628</v>
      </c>
      <c r="I31" s="11">
        <v>67975194.636630341</v>
      </c>
      <c r="J31" s="11">
        <v>21572639.067338333</v>
      </c>
    </row>
    <row r="32" spans="1:10" x14ac:dyDescent="0.3">
      <c r="A32" t="s">
        <v>431</v>
      </c>
      <c r="B32" t="s">
        <v>308</v>
      </c>
      <c r="C32" s="2">
        <v>122760133.6413898</v>
      </c>
      <c r="D32" s="2">
        <v>1203.47172826224</v>
      </c>
      <c r="E32" s="3">
        <v>4.6287374163932311E-2</v>
      </c>
      <c r="F32" s="11">
        <v>109215782.46991746</v>
      </c>
      <c r="G32" s="11">
        <v>4305797.3185662869</v>
      </c>
      <c r="H32" s="11">
        <v>9238553.8529060557</v>
      </c>
      <c r="I32" s="11">
        <v>95960526.363939762</v>
      </c>
      <c r="J32" s="11">
        <v>26799607.277450044</v>
      </c>
    </row>
    <row r="33" spans="1:10" x14ac:dyDescent="0.3">
      <c r="A33" t="s">
        <v>397</v>
      </c>
      <c r="B33" t="s">
        <v>308</v>
      </c>
      <c r="C33" s="2">
        <v>97914446.083611503</v>
      </c>
      <c r="D33" s="2">
        <v>1460.1456363686884</v>
      </c>
      <c r="E33" s="3">
        <v>5.6159447552641857E-2</v>
      </c>
      <c r="F33" s="11">
        <v>86380398.132043451</v>
      </c>
      <c r="G33" s="11">
        <v>2762892.5343064493</v>
      </c>
      <c r="H33" s="11">
        <v>8771155.4172615986</v>
      </c>
      <c r="I33" s="11">
        <v>74231748.563161656</v>
      </c>
      <c r="J33" s="11">
        <v>23682697.520449817</v>
      </c>
    </row>
    <row r="34" spans="1:10" x14ac:dyDescent="0.3">
      <c r="A34" t="s">
        <v>439</v>
      </c>
      <c r="B34" t="s">
        <v>308</v>
      </c>
      <c r="C34" s="2">
        <v>420868108.43304348</v>
      </c>
      <c r="D34" s="2">
        <v>1404.6635708761155</v>
      </c>
      <c r="E34" s="3">
        <v>6.688874147029121E-2</v>
      </c>
      <c r="F34" s="11">
        <v>379923778.45920134</v>
      </c>
      <c r="G34" s="11">
        <v>10796836.958898885</v>
      </c>
      <c r="H34" s="11">
        <v>30147493.014943216</v>
      </c>
      <c r="I34" s="11">
        <v>321109368.56642419</v>
      </c>
      <c r="J34" s="11">
        <v>99758739.8666192</v>
      </c>
    </row>
    <row r="35" spans="1:10" x14ac:dyDescent="0.3">
      <c r="A35" t="s">
        <v>422</v>
      </c>
      <c r="B35" t="s">
        <v>308</v>
      </c>
      <c r="C35" s="2">
        <v>112487565.75094144</v>
      </c>
      <c r="D35" s="2">
        <v>1256.1145005241808</v>
      </c>
      <c r="E35" s="3">
        <v>4.8312096174006953E-2</v>
      </c>
      <c r="F35" s="11">
        <v>100352823.42797022</v>
      </c>
      <c r="G35" s="11">
        <v>3450982.8656911291</v>
      </c>
      <c r="H35" s="11">
        <v>8683759.4572801068</v>
      </c>
      <c r="I35" s="11">
        <v>86547095.701225311</v>
      </c>
      <c r="J35" s="11">
        <v>25940470.049716137</v>
      </c>
    </row>
    <row r="36" spans="1:10" x14ac:dyDescent="0.3">
      <c r="A36" t="s">
        <v>411</v>
      </c>
      <c r="B36" t="s">
        <v>308</v>
      </c>
      <c r="C36" s="2">
        <v>176806999.95989269</v>
      </c>
      <c r="D36" s="2">
        <v>1056.8134269757247</v>
      </c>
      <c r="E36" s="3">
        <v>4.4033892790655192E-2</v>
      </c>
      <c r="F36" s="11">
        <v>157411653.3578926</v>
      </c>
      <c r="G36" s="11">
        <v>4852683.7431120016</v>
      </c>
      <c r="H36" s="11">
        <v>14542662.858888095</v>
      </c>
      <c r="I36" s="11">
        <v>137054035.81093287</v>
      </c>
      <c r="J36" s="11">
        <v>39752964.148959853</v>
      </c>
    </row>
    <row r="37" spans="1:10" x14ac:dyDescent="0.3">
      <c r="A37" t="s">
        <v>372</v>
      </c>
      <c r="B37" t="s">
        <v>308</v>
      </c>
      <c r="C37" s="2">
        <v>2253053555.1015644</v>
      </c>
      <c r="D37" s="2">
        <v>1814.543672927269</v>
      </c>
      <c r="E37" s="3">
        <v>4.7751149287559705E-2</v>
      </c>
      <c r="F37" s="11">
        <v>1969287129.3515997</v>
      </c>
      <c r="G37" s="11">
        <v>67614186.484695062</v>
      </c>
      <c r="H37" s="11">
        <v>216152239.26526967</v>
      </c>
      <c r="I37" s="11">
        <v>1740780296.3612883</v>
      </c>
      <c r="J37" s="11">
        <v>512273258.74027592</v>
      </c>
    </row>
    <row r="38" spans="1:10" x14ac:dyDescent="0.3">
      <c r="A38" t="s">
        <v>307</v>
      </c>
      <c r="B38" t="s">
        <v>308</v>
      </c>
      <c r="C38" s="2">
        <v>118036266.08400233</v>
      </c>
      <c r="D38" s="2">
        <v>1252.2678826625042</v>
      </c>
      <c r="E38" s="3">
        <v>4.8164149333173242E-2</v>
      </c>
      <c r="F38" s="11">
        <v>100895823.01428385</v>
      </c>
      <c r="G38" s="11">
        <v>4108712.0221775132</v>
      </c>
      <c r="H38" s="11">
        <v>13031731.047540946</v>
      </c>
      <c r="I38" s="11">
        <v>91676252.001782045</v>
      </c>
      <c r="J38" s="11">
        <v>26360014.082220271</v>
      </c>
    </row>
    <row r="39" spans="1:10" x14ac:dyDescent="0.3">
      <c r="A39" t="s">
        <v>464</v>
      </c>
      <c r="B39" t="s">
        <v>308</v>
      </c>
      <c r="C39" s="2">
        <v>107127146.94256355</v>
      </c>
      <c r="D39" s="2">
        <v>1415.9020214454606</v>
      </c>
      <c r="E39" s="3">
        <v>5.4457770055594636E-2</v>
      </c>
      <c r="F39" s="11">
        <v>97802076.533621892</v>
      </c>
      <c r="G39" s="11">
        <v>3021078.7813643478</v>
      </c>
      <c r="H39" s="11">
        <v>6303991.6275773104</v>
      </c>
      <c r="I39" s="11">
        <v>83374940.0767207</v>
      </c>
      <c r="J39" s="11">
        <v>23752206.865842856</v>
      </c>
    </row>
    <row r="40" spans="1:10" x14ac:dyDescent="0.3">
      <c r="A40" t="s">
        <v>252</v>
      </c>
      <c r="B40" t="s">
        <v>190</v>
      </c>
      <c r="C40" s="2">
        <v>306769731.34971696</v>
      </c>
      <c r="D40" s="2">
        <v>975.28090209577954</v>
      </c>
      <c r="E40" s="3">
        <v>3.0477528190493108E-2</v>
      </c>
      <c r="F40" s="11">
        <v>261714937.30193409</v>
      </c>
      <c r="G40" s="11">
        <v>6967568.4925038321</v>
      </c>
      <c r="H40" s="11">
        <v>38087225.555279009</v>
      </c>
      <c r="I40" s="11">
        <v>219215561.81462616</v>
      </c>
      <c r="J40" s="11">
        <v>87554169.535090744</v>
      </c>
    </row>
    <row r="41" spans="1:10" x14ac:dyDescent="0.3">
      <c r="A41" t="s">
        <v>189</v>
      </c>
      <c r="B41" t="s">
        <v>190</v>
      </c>
      <c r="C41" s="2">
        <v>785432237.16562355</v>
      </c>
      <c r="D41" s="2">
        <v>1430.5295276671043</v>
      </c>
      <c r="E41" s="3">
        <v>3.1098467992763133E-2</v>
      </c>
      <c r="F41" s="11">
        <v>661193148.85557938</v>
      </c>
      <c r="G41" s="11">
        <v>13003510.72377393</v>
      </c>
      <c r="H41" s="11">
        <v>111235577.58627018</v>
      </c>
      <c r="I41" s="11">
        <v>545491280.97314322</v>
      </c>
      <c r="J41" s="11">
        <v>239940956.1924803</v>
      </c>
    </row>
    <row r="42" spans="1:10" x14ac:dyDescent="0.3">
      <c r="A42" t="s">
        <v>404</v>
      </c>
      <c r="B42" t="s">
        <v>190</v>
      </c>
      <c r="C42" s="2">
        <v>187988303.44075921</v>
      </c>
      <c r="D42" s="2">
        <v>981.09860362590268</v>
      </c>
      <c r="E42" s="3">
        <v>3.383098633192768E-2</v>
      </c>
      <c r="F42" s="11">
        <v>166913144.90726349</v>
      </c>
      <c r="G42" s="11">
        <v>5177348.9294723775</v>
      </c>
      <c r="H42" s="11">
        <v>15897809.604023339</v>
      </c>
      <c r="I42" s="11">
        <v>137131917.87931097</v>
      </c>
      <c r="J42" s="11">
        <v>50856385.561448283</v>
      </c>
    </row>
    <row r="43" spans="1:10" x14ac:dyDescent="0.3">
      <c r="A43" t="s">
        <v>462</v>
      </c>
      <c r="B43" t="s">
        <v>445</v>
      </c>
      <c r="C43" s="2">
        <v>23138028.32919443</v>
      </c>
      <c r="D43" s="2">
        <v>405.006622250909</v>
      </c>
      <c r="E43" s="3">
        <v>1.8409391920495864E-2</v>
      </c>
      <c r="F43" s="11">
        <v>21759840.996246688</v>
      </c>
      <c r="G43" s="11">
        <v>0</v>
      </c>
      <c r="H43" s="11">
        <v>1378187.3329477424</v>
      </c>
      <c r="I43" s="11">
        <v>16660941.757589038</v>
      </c>
      <c r="J43" s="11">
        <v>6477086.5716053871</v>
      </c>
    </row>
    <row r="44" spans="1:10" x14ac:dyDescent="0.3">
      <c r="A44" t="s">
        <v>444</v>
      </c>
      <c r="B44" t="s">
        <v>445</v>
      </c>
      <c r="C44" s="2">
        <v>249194994.219969</v>
      </c>
      <c r="D44" s="2">
        <v>584.2269486422523</v>
      </c>
      <c r="E44" s="3">
        <v>1.7703846928553098E-2</v>
      </c>
      <c r="F44" s="11">
        <v>232114278.07121748</v>
      </c>
      <c r="G44" s="11">
        <v>0</v>
      </c>
      <c r="H44" s="11">
        <v>17080716.148751535</v>
      </c>
      <c r="I44" s="11">
        <v>180666225.56523091</v>
      </c>
      <c r="J44" s="11">
        <v>68528768.654738098</v>
      </c>
    </row>
    <row r="45" spans="1:10" x14ac:dyDescent="0.3">
      <c r="A45" t="s">
        <v>447</v>
      </c>
      <c r="B45" t="s">
        <v>445</v>
      </c>
      <c r="C45" s="2">
        <v>44821407.707944319</v>
      </c>
      <c r="D45" s="2">
        <v>481.30887534839911</v>
      </c>
      <c r="E45" s="3">
        <v>2.187767615219996E-2</v>
      </c>
      <c r="F45" s="11">
        <v>41838316.714872047</v>
      </c>
      <c r="G45" s="11">
        <v>0</v>
      </c>
      <c r="H45" s="11">
        <v>2983090.9930722727</v>
      </c>
      <c r="I45" s="11">
        <v>32098816.53793456</v>
      </c>
      <c r="J45" s="11">
        <v>12722591.170009758</v>
      </c>
    </row>
    <row r="46" spans="1:10" x14ac:dyDescent="0.3">
      <c r="A46" t="s">
        <v>266</v>
      </c>
      <c r="B46" t="s">
        <v>46</v>
      </c>
      <c r="C46" s="2">
        <v>493726101.3276388</v>
      </c>
      <c r="D46" s="2">
        <v>777.29985835161756</v>
      </c>
      <c r="E46" s="3">
        <v>1.8507139484562323E-2</v>
      </c>
      <c r="F46" s="11">
        <v>421654707.00025976</v>
      </c>
      <c r="G46" s="11">
        <v>12683866.862281036</v>
      </c>
      <c r="H46" s="11">
        <v>59387527.465098046</v>
      </c>
      <c r="I46" s="11">
        <v>358199361.00052881</v>
      </c>
      <c r="J46" s="11">
        <v>135526740.32711002</v>
      </c>
    </row>
    <row r="47" spans="1:10" x14ac:dyDescent="0.3">
      <c r="A47" t="s">
        <v>57</v>
      </c>
      <c r="B47" t="s">
        <v>46</v>
      </c>
      <c r="C47" s="2">
        <v>50375390.215105221</v>
      </c>
      <c r="D47" s="2">
        <v>427.85281310604063</v>
      </c>
      <c r="E47" s="3">
        <v>1.3370400409563769E-2</v>
      </c>
      <c r="F47" s="11">
        <v>38430883.901529349</v>
      </c>
      <c r="G47" s="11">
        <v>1727479.8330866399</v>
      </c>
      <c r="H47" s="11">
        <v>10217026.480489234</v>
      </c>
      <c r="I47" s="11">
        <v>32732622.999750882</v>
      </c>
      <c r="J47" s="11">
        <v>17642767.215354335</v>
      </c>
    </row>
    <row r="48" spans="1:10" x14ac:dyDescent="0.3">
      <c r="A48" t="s">
        <v>83</v>
      </c>
      <c r="B48" t="s">
        <v>46</v>
      </c>
      <c r="C48" s="2">
        <v>68921904.986052379</v>
      </c>
      <c r="D48" s="2">
        <v>576.98410228420096</v>
      </c>
      <c r="E48" s="3">
        <v>1.8030753196381283E-2</v>
      </c>
      <c r="F48" s="11">
        <v>54788271.11778374</v>
      </c>
      <c r="G48" s="11">
        <v>1541547.2584907818</v>
      </c>
      <c r="H48" s="11">
        <v>12592086.609777851</v>
      </c>
      <c r="I48" s="11">
        <v>46300205.768771097</v>
      </c>
      <c r="J48" s="11">
        <v>22621699.217281278</v>
      </c>
    </row>
    <row r="49" spans="1:10" x14ac:dyDescent="0.3">
      <c r="A49" t="s">
        <v>45</v>
      </c>
      <c r="B49" t="s">
        <v>46</v>
      </c>
      <c r="C49" s="2">
        <v>105873953.45839304</v>
      </c>
      <c r="D49" s="2">
        <v>527.98117679698908</v>
      </c>
      <c r="E49" s="3">
        <v>1.6499411774905909E-2</v>
      </c>
      <c r="F49" s="11">
        <v>80310446.273825526</v>
      </c>
      <c r="G49" s="11">
        <v>2556864.789955941</v>
      </c>
      <c r="H49" s="11">
        <v>23006642.394611541</v>
      </c>
      <c r="I49" s="11">
        <v>78723913.913553834</v>
      </c>
      <c r="J49" s="11">
        <v>27150039.544839174</v>
      </c>
    </row>
    <row r="50" spans="1:10" x14ac:dyDescent="0.3">
      <c r="A50" t="s">
        <v>110</v>
      </c>
      <c r="B50" t="s">
        <v>46</v>
      </c>
      <c r="C50" s="2">
        <v>117318499.50911061</v>
      </c>
      <c r="D50" s="2">
        <v>513.9371961288216</v>
      </c>
      <c r="E50" s="3">
        <v>1.7721972280304192E-2</v>
      </c>
      <c r="F50" s="11">
        <v>94971432.947877109</v>
      </c>
      <c r="G50" s="11">
        <v>2302962.2609909293</v>
      </c>
      <c r="H50" s="11">
        <v>20044104.300242592</v>
      </c>
      <c r="I50" s="11">
        <v>82304091.115173772</v>
      </c>
      <c r="J50" s="11">
        <v>35014408.393936865</v>
      </c>
    </row>
    <row r="51" spans="1:10" x14ac:dyDescent="0.3">
      <c r="A51" t="s">
        <v>240</v>
      </c>
      <c r="B51" t="s">
        <v>76</v>
      </c>
      <c r="C51" s="2">
        <v>133817456.62569384</v>
      </c>
      <c r="D51" s="2">
        <v>939.18850539502421</v>
      </c>
      <c r="E51" s="3">
        <v>3.0296403399839491E-2</v>
      </c>
      <c r="F51" s="11">
        <v>110259354.63560244</v>
      </c>
      <c r="G51" s="11">
        <v>6980718.684793001</v>
      </c>
      <c r="H51" s="11">
        <v>17069518.082125381</v>
      </c>
      <c r="I51" s="11">
        <v>93814973.500722647</v>
      </c>
      <c r="J51" s="11">
        <v>40494617.901798181</v>
      </c>
    </row>
    <row r="52" spans="1:10" x14ac:dyDescent="0.3">
      <c r="A52" t="s">
        <v>358</v>
      </c>
      <c r="B52" t="s">
        <v>76</v>
      </c>
      <c r="C52" s="2">
        <v>59358839.831579573</v>
      </c>
      <c r="D52" s="2">
        <v>840.07472270453263</v>
      </c>
      <c r="E52" s="3">
        <v>2.7099184603372021E-2</v>
      </c>
      <c r="F52" s="11">
        <v>51102400.153177679</v>
      </c>
      <c r="G52" s="11">
        <v>2298479.4540480184</v>
      </c>
      <c r="H52" s="11">
        <v>5957960.224353876</v>
      </c>
      <c r="I52" s="11">
        <v>42906783.106477596</v>
      </c>
      <c r="J52" s="11">
        <v>16452056.725101961</v>
      </c>
    </row>
    <row r="53" spans="1:10" x14ac:dyDescent="0.3">
      <c r="A53" t="s">
        <v>268</v>
      </c>
      <c r="B53" t="s">
        <v>76</v>
      </c>
      <c r="C53" s="2">
        <v>32436876.54672721</v>
      </c>
      <c r="D53" s="2">
        <v>662.38261275734556</v>
      </c>
      <c r="E53" s="3">
        <v>2.1367181056688566E-2</v>
      </c>
      <c r="F53" s="11">
        <v>27166084.427492373</v>
      </c>
      <c r="G53" s="11">
        <v>1378240.9082210134</v>
      </c>
      <c r="H53" s="11">
        <v>3892551.2110138219</v>
      </c>
      <c r="I53" s="11">
        <v>23701127.516557042</v>
      </c>
      <c r="J53" s="11">
        <v>8735749.0301701706</v>
      </c>
    </row>
    <row r="54" spans="1:10" x14ac:dyDescent="0.3">
      <c r="A54" t="s">
        <v>344</v>
      </c>
      <c r="B54" t="s">
        <v>76</v>
      </c>
      <c r="C54" s="2">
        <v>86674047.619403169</v>
      </c>
      <c r="D54" s="2">
        <v>646.54622749579039</v>
      </c>
      <c r="E54" s="3">
        <v>2.6939426145657933E-2</v>
      </c>
      <c r="F54" s="11">
        <v>77318770.114244506</v>
      </c>
      <c r="G54" s="11">
        <v>2283129.2888960531</v>
      </c>
      <c r="H54" s="11">
        <v>9168251.0858039856</v>
      </c>
      <c r="I54" s="11">
        <v>62813587.051107563</v>
      </c>
      <c r="J54" s="11">
        <v>25956563.437836982</v>
      </c>
    </row>
    <row r="55" spans="1:10" x14ac:dyDescent="0.3">
      <c r="A55" t="s">
        <v>337</v>
      </c>
      <c r="B55" t="s">
        <v>76</v>
      </c>
      <c r="C55" s="2">
        <v>85342565.293447539</v>
      </c>
      <c r="D55" s="2">
        <v>557.94041117578149</v>
      </c>
      <c r="E55" s="3">
        <v>2.2317616447031261E-2</v>
      </c>
      <c r="F55" s="11">
        <v>84641624.968448251</v>
      </c>
      <c r="G55" s="11">
        <v>4496592.6342539378</v>
      </c>
      <c r="H55" s="11">
        <v>10364317.385975515</v>
      </c>
      <c r="I55" s="11">
        <v>71074747.984878421</v>
      </c>
      <c r="J55" s="11">
        <v>28427787.003799293</v>
      </c>
    </row>
    <row r="56" spans="1:10" x14ac:dyDescent="0.3">
      <c r="A56" t="s">
        <v>133</v>
      </c>
      <c r="B56" t="s">
        <v>76</v>
      </c>
      <c r="C56" s="2">
        <v>28069130.985122412</v>
      </c>
      <c r="D56" s="2">
        <v>672.47558661050346</v>
      </c>
      <c r="E56" s="3">
        <v>2.1692760858403336E-2</v>
      </c>
      <c r="F56" s="11">
        <v>22766328.583182007</v>
      </c>
      <c r="G56" s="11">
        <v>747038.64346733293</v>
      </c>
      <c r="H56" s="11">
        <v>4555763.7584730815</v>
      </c>
      <c r="I56" s="11">
        <v>20066261.025541462</v>
      </c>
      <c r="J56" s="11">
        <v>8002869.9595809616</v>
      </c>
    </row>
    <row r="57" spans="1:10" x14ac:dyDescent="0.3">
      <c r="A57" t="s">
        <v>158</v>
      </c>
      <c r="B57" t="s">
        <v>76</v>
      </c>
      <c r="C57" s="2">
        <v>105532531.02988346</v>
      </c>
      <c r="D57" s="2">
        <v>831.46237929692938</v>
      </c>
      <c r="E57" s="3">
        <v>3.0794902936923309E-2</v>
      </c>
      <c r="F57" s="11">
        <v>84828406.100681797</v>
      </c>
      <c r="G57" s="11">
        <v>4235898.8782418901</v>
      </c>
      <c r="H57" s="11">
        <v>16048337.549414825</v>
      </c>
      <c r="I57" s="11">
        <v>79179393.295789748</v>
      </c>
      <c r="J57" s="11">
        <v>25933249.232548751</v>
      </c>
    </row>
    <row r="58" spans="1:10" x14ac:dyDescent="0.3">
      <c r="A58" t="s">
        <v>194</v>
      </c>
      <c r="B58" t="s">
        <v>76</v>
      </c>
      <c r="C58" s="2">
        <v>29586642.87596507</v>
      </c>
      <c r="D58" s="2">
        <v>828.47902318450576</v>
      </c>
      <c r="E58" s="3">
        <v>2.6725129780145348E-2</v>
      </c>
      <c r="F58" s="11">
        <v>40924624.316955678</v>
      </c>
      <c r="G58" s="11">
        <v>2561717.0998352244</v>
      </c>
      <c r="H58" s="11">
        <v>7137040.8158751335</v>
      </c>
      <c r="I58" s="11">
        <v>37169026.388439059</v>
      </c>
      <c r="J58" s="11">
        <v>13454355.844226975</v>
      </c>
    </row>
    <row r="59" spans="1:10" x14ac:dyDescent="0.3">
      <c r="A59" t="s">
        <v>364</v>
      </c>
      <c r="B59" t="s">
        <v>76</v>
      </c>
      <c r="C59" s="2">
        <v>37247577.333012298</v>
      </c>
      <c r="D59" s="2">
        <v>908.0566891687339</v>
      </c>
      <c r="E59" s="3">
        <v>2.9292151263507548E-2</v>
      </c>
      <c r="F59" s="11">
        <v>54697114.863862619</v>
      </c>
      <c r="G59" s="11">
        <v>1986869.5604945663</v>
      </c>
      <c r="H59" s="11">
        <v>6173515.713280919</v>
      </c>
      <c r="I59" s="11">
        <v>45459089.362365037</v>
      </c>
      <c r="J59" s="11">
        <v>17398410.775273073</v>
      </c>
    </row>
    <row r="60" spans="1:10" x14ac:dyDescent="0.3">
      <c r="A60" t="s">
        <v>280</v>
      </c>
      <c r="B60" t="s">
        <v>76</v>
      </c>
      <c r="C60" s="2">
        <v>78480287.923579067</v>
      </c>
      <c r="D60" s="2">
        <v>853.77974481978083</v>
      </c>
      <c r="E60" s="3">
        <v>2.754128209096067E-2</v>
      </c>
      <c r="F60" s="11">
        <v>77821382.147223175</v>
      </c>
      <c r="G60" s="11">
        <v>5034977.6821830776</v>
      </c>
      <c r="H60" s="11">
        <v>11003062.637611531</v>
      </c>
      <c r="I60" s="11">
        <v>68741063.434102505</v>
      </c>
      <c r="J60" s="11">
        <v>25118359.032915283</v>
      </c>
    </row>
    <row r="61" spans="1:10" x14ac:dyDescent="0.3">
      <c r="A61" t="s">
        <v>289</v>
      </c>
      <c r="B61" t="s">
        <v>76</v>
      </c>
      <c r="C61" s="2">
        <v>37770446.153011329</v>
      </c>
      <c r="D61" s="2">
        <v>737.30081504277598</v>
      </c>
      <c r="E61" s="3">
        <v>2.3783897259444388E-2</v>
      </c>
      <c r="F61" s="11">
        <v>71736352.974414229</v>
      </c>
      <c r="G61" s="11">
        <v>2641547.0356452344</v>
      </c>
      <c r="H61" s="11">
        <v>9695774.6284532379</v>
      </c>
      <c r="I61" s="11">
        <v>60266863.585046016</v>
      </c>
      <c r="J61" s="11">
        <v>23806811.05346667</v>
      </c>
    </row>
    <row r="62" spans="1:10" x14ac:dyDescent="0.3">
      <c r="A62" t="s">
        <v>186</v>
      </c>
      <c r="B62" t="s">
        <v>76</v>
      </c>
      <c r="C62" s="2">
        <v>81821522.399496928</v>
      </c>
      <c r="D62" s="2">
        <v>705.75950454135045</v>
      </c>
      <c r="E62" s="3">
        <v>2.8230380181654021E-2</v>
      </c>
      <c r="F62" s="11">
        <v>66041042.977853276</v>
      </c>
      <c r="G62" s="11">
        <v>4398254.0674285162</v>
      </c>
      <c r="H62" s="11">
        <v>11757689.410631124</v>
      </c>
      <c r="I62" s="11">
        <v>61582431.466188088</v>
      </c>
      <c r="J62" s="11">
        <v>20614554.989724822</v>
      </c>
    </row>
    <row r="63" spans="1:10" x14ac:dyDescent="0.3">
      <c r="A63" t="s">
        <v>293</v>
      </c>
      <c r="B63" t="s">
        <v>76</v>
      </c>
      <c r="C63" s="2">
        <v>185126329.22383177</v>
      </c>
      <c r="D63" s="2">
        <v>727.59487346064145</v>
      </c>
      <c r="E63" s="3">
        <v>2.425316244868805E-2</v>
      </c>
      <c r="F63" s="11">
        <v>395434812.46024823</v>
      </c>
      <c r="G63" s="11">
        <v>18513393.492366113</v>
      </c>
      <c r="H63" s="11">
        <v>53733771.620669931</v>
      </c>
      <c r="I63" s="11">
        <v>332400555.18958545</v>
      </c>
      <c r="J63" s="11">
        <v>135281422.38369891</v>
      </c>
    </row>
    <row r="64" spans="1:10" x14ac:dyDescent="0.3">
      <c r="A64" t="s">
        <v>466</v>
      </c>
      <c r="B64" t="s">
        <v>76</v>
      </c>
      <c r="C64" s="2">
        <v>98631690.212378666</v>
      </c>
      <c r="D64" s="2">
        <v>821.44473030439212</v>
      </c>
      <c r="E64" s="3">
        <v>2.6498217106593294E-2</v>
      </c>
      <c r="F64" s="11">
        <v>57853442.30584006</v>
      </c>
      <c r="G64" s="11">
        <v>1089003.3819192266</v>
      </c>
      <c r="H64" s="11">
        <v>3454496.0261623464</v>
      </c>
      <c r="I64" s="11">
        <v>45024089.240571879</v>
      </c>
      <c r="J64" s="11">
        <v>17372852.47334975</v>
      </c>
    </row>
    <row r="65" spans="1:10" x14ac:dyDescent="0.3">
      <c r="A65" t="s">
        <v>367</v>
      </c>
      <c r="B65" t="s">
        <v>76</v>
      </c>
      <c r="C65" s="2">
        <v>40560466.75122229</v>
      </c>
      <c r="D65" s="2">
        <v>628.34761275924916</v>
      </c>
      <c r="E65" s="3">
        <v>2.0269277830943521E-2</v>
      </c>
      <c r="F65" s="11">
        <v>35101997.591885611</v>
      </c>
      <c r="G65" s="11">
        <v>2100207.8660421707</v>
      </c>
      <c r="H65" s="11">
        <v>3989122.2965047895</v>
      </c>
      <c r="I65" s="11">
        <v>30286479.580647741</v>
      </c>
      <c r="J65" s="11">
        <v>10904848.173784824</v>
      </c>
    </row>
    <row r="66" spans="1:10" x14ac:dyDescent="0.3">
      <c r="A66" t="s">
        <v>256</v>
      </c>
      <c r="B66" t="s">
        <v>76</v>
      </c>
      <c r="C66" s="2">
        <v>70117674.274463415</v>
      </c>
      <c r="D66" s="2">
        <v>500.61167947840568</v>
      </c>
      <c r="E66" s="3">
        <v>2.0024467179136227E-2</v>
      </c>
      <c r="F66" s="11">
        <v>58428700.850468695</v>
      </c>
      <c r="G66" s="11">
        <v>2743244.9664776195</v>
      </c>
      <c r="H66" s="11">
        <v>8584286.8249336835</v>
      </c>
      <c r="I66" s="11">
        <v>47758291.52481395</v>
      </c>
      <c r="J66" s="11">
        <v>21997941.117066048</v>
      </c>
    </row>
    <row r="67" spans="1:10" x14ac:dyDescent="0.3">
      <c r="A67" t="s">
        <v>238</v>
      </c>
      <c r="B67" t="s">
        <v>76</v>
      </c>
      <c r="C67" s="2">
        <v>29263769.268883459</v>
      </c>
      <c r="D67" s="2">
        <v>623.74817266782031</v>
      </c>
      <c r="E67" s="3">
        <v>2.012090879573614E-2</v>
      </c>
      <c r="F67" s="11">
        <v>24204253.450341679</v>
      </c>
      <c r="G67" s="11">
        <v>1333860.5389166086</v>
      </c>
      <c r="H67" s="11">
        <v>3725655.2796251629</v>
      </c>
      <c r="I67" s="11">
        <v>21468309.173746482</v>
      </c>
      <c r="J67" s="11">
        <v>7795460.0951369684</v>
      </c>
    </row>
    <row r="68" spans="1:10" x14ac:dyDescent="0.3">
      <c r="A68" t="s">
        <v>112</v>
      </c>
      <c r="B68" t="s">
        <v>76</v>
      </c>
      <c r="C68" s="2">
        <v>64506137.90391808</v>
      </c>
      <c r="D68" s="2">
        <v>612.27991252271465</v>
      </c>
      <c r="E68" s="3">
        <v>2.2677033797137581E-2</v>
      </c>
      <c r="F68" s="11">
        <v>70960853.683098421</v>
      </c>
      <c r="G68" s="11">
        <v>2559712.001947281</v>
      </c>
      <c r="H68" s="11">
        <v>15098379.733841941</v>
      </c>
      <c r="I68" s="11">
        <v>62649780.510640129</v>
      </c>
      <c r="J68" s="11">
        <v>25969164.908247527</v>
      </c>
    </row>
    <row r="69" spans="1:10" x14ac:dyDescent="0.3">
      <c r="A69" t="s">
        <v>314</v>
      </c>
      <c r="B69" t="s">
        <v>76</v>
      </c>
      <c r="C69" s="2">
        <v>53324237.310210735</v>
      </c>
      <c r="D69" s="2">
        <v>721.46551000812781</v>
      </c>
      <c r="E69" s="3">
        <v>2.3273080968004123E-2</v>
      </c>
      <c r="F69" s="11">
        <v>46844611.836737618</v>
      </c>
      <c r="G69" s="11">
        <v>1336373.181390129</v>
      </c>
      <c r="H69" s="11">
        <v>5913055.9912616499</v>
      </c>
      <c r="I69" s="11">
        <v>35873677.381060116</v>
      </c>
      <c r="J69" s="11">
        <v>18220363.628329284</v>
      </c>
    </row>
    <row r="70" spans="1:10" x14ac:dyDescent="0.3">
      <c r="A70" t="s">
        <v>326</v>
      </c>
      <c r="B70" t="s">
        <v>76</v>
      </c>
      <c r="C70" s="2">
        <v>32527692.395642295</v>
      </c>
      <c r="D70" s="2">
        <v>726.82708188595836</v>
      </c>
      <c r="E70" s="3">
        <v>2.3446034899547046E-2</v>
      </c>
      <c r="F70" s="11">
        <v>27781850.329702146</v>
      </c>
      <c r="G70" s="11">
        <v>1302316.533122093</v>
      </c>
      <c r="H70" s="11">
        <v>3443525.5328180552</v>
      </c>
      <c r="I70" s="11">
        <v>23599576.814286172</v>
      </c>
      <c r="J70" s="11">
        <v>8928115.5813561287</v>
      </c>
    </row>
    <row r="71" spans="1:10" x14ac:dyDescent="0.3">
      <c r="A71" t="s">
        <v>209</v>
      </c>
      <c r="B71" t="s">
        <v>76</v>
      </c>
      <c r="C71" s="2">
        <v>34979297.813371599</v>
      </c>
      <c r="D71" s="2">
        <v>775.66298149218551</v>
      </c>
      <c r="E71" s="3">
        <v>2.502138649974792E-2</v>
      </c>
      <c r="F71" s="11">
        <v>28364716.922779929</v>
      </c>
      <c r="G71" s="11">
        <v>1812110.0199160343</v>
      </c>
      <c r="H71" s="11">
        <v>4802470.8706756392</v>
      </c>
      <c r="I71" s="11">
        <v>26866205.220229324</v>
      </c>
      <c r="J71" s="11">
        <v>8113092.5931422738</v>
      </c>
    </row>
    <row r="72" spans="1:10" x14ac:dyDescent="0.3">
      <c r="A72" t="s">
        <v>137</v>
      </c>
      <c r="B72" t="s">
        <v>76</v>
      </c>
      <c r="C72" s="2">
        <v>47267917.570874274</v>
      </c>
      <c r="D72" s="2">
        <v>802.25254282785306</v>
      </c>
      <c r="E72" s="3">
        <v>2.5879114284769453E-2</v>
      </c>
      <c r="F72" s="11">
        <v>55725835.977364041</v>
      </c>
      <c r="G72" s="11">
        <v>3171401.1389340572</v>
      </c>
      <c r="H72" s="11">
        <v>11308685.159110166</v>
      </c>
      <c r="I72" s="11">
        <v>52597643.223552674</v>
      </c>
      <c r="J72" s="11">
        <v>17608279.051855598</v>
      </c>
    </row>
    <row r="73" spans="1:10" x14ac:dyDescent="0.3">
      <c r="A73" t="s">
        <v>306</v>
      </c>
      <c r="B73" t="s">
        <v>76</v>
      </c>
      <c r="C73" s="2">
        <v>37571436.534525461</v>
      </c>
      <c r="D73" s="2">
        <v>809.24090063163305</v>
      </c>
      <c r="E73" s="3">
        <v>2.6104545181665585E-2</v>
      </c>
      <c r="F73" s="11">
        <v>32155434.989146076</v>
      </c>
      <c r="G73" s="11">
        <v>1265807.2930272417</v>
      </c>
      <c r="H73" s="11">
        <v>4150194.2523521413</v>
      </c>
      <c r="I73" s="11">
        <v>27259173.889387049</v>
      </c>
      <c r="J73" s="11">
        <v>10312262.645138402</v>
      </c>
    </row>
    <row r="74" spans="1:10" x14ac:dyDescent="0.3">
      <c r="A74" t="s">
        <v>391</v>
      </c>
      <c r="B74" t="s">
        <v>76</v>
      </c>
      <c r="C74" s="2">
        <v>28156797.73469457</v>
      </c>
      <c r="D74" s="2">
        <v>729.86670472016613</v>
      </c>
      <c r="E74" s="3">
        <v>2.3544087249037619E-2</v>
      </c>
      <c r="F74" s="11">
        <v>48901328.903013915</v>
      </c>
      <c r="G74" s="11">
        <v>2000703.631013419</v>
      </c>
      <c r="H74" s="11">
        <v>5061956.7838008497</v>
      </c>
      <c r="I74" s="11">
        <v>41374895.09341304</v>
      </c>
      <c r="J74" s="11">
        <v>14589094.224415137</v>
      </c>
    </row>
    <row r="75" spans="1:10" x14ac:dyDescent="0.3">
      <c r="A75" t="s">
        <v>405</v>
      </c>
      <c r="B75" t="s">
        <v>76</v>
      </c>
      <c r="C75" s="2">
        <v>28337821.522946201</v>
      </c>
      <c r="D75" s="2">
        <v>647.85490781980752</v>
      </c>
      <c r="E75" s="3">
        <v>2.0898545413542177E-2</v>
      </c>
      <c r="F75" s="11">
        <v>24588044.948600154</v>
      </c>
      <c r="G75" s="11">
        <v>1366484.7299376931</v>
      </c>
      <c r="H75" s="11">
        <v>2383291.8444083547</v>
      </c>
      <c r="I75" s="11">
        <v>20414608.454893067</v>
      </c>
      <c r="J75" s="11">
        <v>7923213.0680531412</v>
      </c>
    </row>
    <row r="76" spans="1:10" x14ac:dyDescent="0.3">
      <c r="A76" t="s">
        <v>303</v>
      </c>
      <c r="B76" t="s">
        <v>76</v>
      </c>
      <c r="C76" s="2">
        <v>59730102.319211066</v>
      </c>
      <c r="D76" s="2">
        <v>754.16795857589727</v>
      </c>
      <c r="E76" s="3">
        <v>2.4327998663738623E-2</v>
      </c>
      <c r="F76" s="11">
        <v>52139453.521369062</v>
      </c>
      <c r="G76" s="11">
        <v>1489981.6071751327</v>
      </c>
      <c r="H76" s="11">
        <v>6761318.3223793581</v>
      </c>
      <c r="I76" s="11">
        <v>44445257.625097021</v>
      </c>
      <c r="J76" s="11">
        <v>15945495.825826531</v>
      </c>
    </row>
    <row r="77" spans="1:10" x14ac:dyDescent="0.3">
      <c r="A77" t="s">
        <v>204</v>
      </c>
      <c r="B77" t="s">
        <v>76</v>
      </c>
      <c r="C77" s="2">
        <v>90679592.12283738</v>
      </c>
      <c r="D77" s="2">
        <v>630.21831257271299</v>
      </c>
      <c r="E77" s="3">
        <v>2.3341418984174554E-2</v>
      </c>
      <c r="F77" s="11">
        <v>99714200.075202957</v>
      </c>
      <c r="G77" s="11">
        <v>5720163.570099216</v>
      </c>
      <c r="H77" s="11">
        <v>16955293.09294384</v>
      </c>
      <c r="I77" s="11">
        <v>90836022.629823297</v>
      </c>
      <c r="J77" s="11">
        <v>31553634.1084227</v>
      </c>
    </row>
    <row r="78" spans="1:10" x14ac:dyDescent="0.3">
      <c r="A78" t="s">
        <v>114</v>
      </c>
      <c r="B78" t="s">
        <v>76</v>
      </c>
      <c r="C78" s="2">
        <v>62468843.502942652</v>
      </c>
      <c r="D78" s="2">
        <v>903.96995156562696</v>
      </c>
      <c r="E78" s="3">
        <v>2.9160321018246033E-2</v>
      </c>
      <c r="F78" s="11">
        <v>49319898.107606433</v>
      </c>
      <c r="G78" s="11">
        <v>3125556.2371511688</v>
      </c>
      <c r="H78" s="11">
        <v>10741141.299728159</v>
      </c>
      <c r="I78" s="11">
        <v>47404396.581198052</v>
      </c>
      <c r="J78" s="11">
        <v>15782199.063287709</v>
      </c>
    </row>
    <row r="79" spans="1:10" x14ac:dyDescent="0.3">
      <c r="A79" t="s">
        <v>155</v>
      </c>
      <c r="B79" t="s">
        <v>76</v>
      </c>
      <c r="C79" s="2">
        <v>29011768.653939214</v>
      </c>
      <c r="D79" s="2">
        <v>813.63459219618062</v>
      </c>
      <c r="E79" s="3">
        <v>2.624627716761873E-2</v>
      </c>
      <c r="F79" s="11">
        <v>49887640.99263601</v>
      </c>
      <c r="G79" s="11">
        <v>1847340.9829158648</v>
      </c>
      <c r="H79" s="11">
        <v>9381180.4172642324</v>
      </c>
      <c r="I79" s="11">
        <v>45028670.964296199</v>
      </c>
      <c r="J79" s="11">
        <v>16087491.428519914</v>
      </c>
    </row>
    <row r="80" spans="1:10" x14ac:dyDescent="0.3">
      <c r="A80" t="s">
        <v>219</v>
      </c>
      <c r="B80" t="s">
        <v>76</v>
      </c>
      <c r="C80" s="2">
        <v>102240404.89529209</v>
      </c>
      <c r="D80" s="2">
        <v>651.54476736739798</v>
      </c>
      <c r="E80" s="3">
        <v>2.1718158912246599E-2</v>
      </c>
      <c r="F80" s="11">
        <v>103488880.14713612</v>
      </c>
      <c r="G80" s="11">
        <v>7658438.754234923</v>
      </c>
      <c r="H80" s="11">
        <v>17123602.539783325</v>
      </c>
      <c r="I80" s="11">
        <v>89867324.914166898</v>
      </c>
      <c r="J80" s="11">
        <v>38403596.526987471</v>
      </c>
    </row>
    <row r="81" spans="1:10" x14ac:dyDescent="0.3">
      <c r="A81" t="s">
        <v>379</v>
      </c>
      <c r="B81" t="s">
        <v>76</v>
      </c>
      <c r="C81" s="2">
        <v>39380613.400398776</v>
      </c>
      <c r="D81" s="2">
        <v>991.95499749115311</v>
      </c>
      <c r="E81" s="3">
        <v>3.1998548306166226E-2</v>
      </c>
      <c r="F81" s="11">
        <v>74800028.195615023</v>
      </c>
      <c r="G81" s="11">
        <v>2383219.9822668666</v>
      </c>
      <c r="H81" s="11">
        <v>7985015.9517110102</v>
      </c>
      <c r="I81" s="11">
        <v>63285173.881697983</v>
      </c>
      <c r="J81" s="11">
        <v>21883090.247894924</v>
      </c>
    </row>
    <row r="82" spans="1:10" x14ac:dyDescent="0.3">
      <c r="A82" t="s">
        <v>295</v>
      </c>
      <c r="B82" t="s">
        <v>76</v>
      </c>
      <c r="C82" s="2">
        <v>68249562.687096104</v>
      </c>
      <c r="D82" s="2">
        <v>781.30759890440061</v>
      </c>
      <c r="E82" s="3">
        <v>2.8937318477940763E-2</v>
      </c>
      <c r="F82" s="11">
        <v>92291805.757129759</v>
      </c>
      <c r="G82" s="11">
        <v>2385579.3169801021</v>
      </c>
      <c r="H82" s="11">
        <v>12270342.986721225</v>
      </c>
      <c r="I82" s="11">
        <v>77477682.569943503</v>
      </c>
      <c r="J82" s="11">
        <v>29470045.490887579</v>
      </c>
    </row>
    <row r="83" spans="1:10" x14ac:dyDescent="0.3">
      <c r="A83" t="s">
        <v>259</v>
      </c>
      <c r="B83" t="s">
        <v>76</v>
      </c>
      <c r="C83" s="2">
        <v>32836390.527660266</v>
      </c>
      <c r="D83" s="2">
        <v>687.91801327509825</v>
      </c>
      <c r="E83" s="3">
        <v>2.2190903654035428E-2</v>
      </c>
      <c r="F83" s="11">
        <v>27514447.574772231</v>
      </c>
      <c r="G83" s="11">
        <v>1317451.0784752269</v>
      </c>
      <c r="H83" s="11">
        <v>4004491.8744128104</v>
      </c>
      <c r="I83" s="11">
        <v>23996987.055659901</v>
      </c>
      <c r="J83" s="11">
        <v>8839403.4720003717</v>
      </c>
    </row>
    <row r="84" spans="1:10" x14ac:dyDescent="0.3">
      <c r="A84" t="s">
        <v>454</v>
      </c>
      <c r="B84" t="s">
        <v>76</v>
      </c>
      <c r="C84" s="2">
        <v>52141503.464887999</v>
      </c>
      <c r="D84" s="2">
        <v>989.92830089778249</v>
      </c>
      <c r="E84" s="3">
        <v>3.1933170996702662E-2</v>
      </c>
      <c r="F84" s="11">
        <v>76993080.245253101</v>
      </c>
      <c r="G84" s="11">
        <v>4814383.5951855863</v>
      </c>
      <c r="H84" s="11">
        <v>5692298.675916316</v>
      </c>
      <c r="I84" s="11">
        <v>65714783.804927729</v>
      </c>
      <c r="J84" s="11">
        <v>21784978.711427271</v>
      </c>
    </row>
    <row r="85" spans="1:10" x14ac:dyDescent="0.3">
      <c r="A85" t="s">
        <v>213</v>
      </c>
      <c r="B85" t="s">
        <v>76</v>
      </c>
      <c r="C85" s="2">
        <v>120094718.27752475</v>
      </c>
      <c r="D85" s="2">
        <v>757.91534626784278</v>
      </c>
      <c r="E85" s="3">
        <v>2.6135011940270441E-2</v>
      </c>
      <c r="F85" s="11">
        <v>191002293.69899654</v>
      </c>
      <c r="G85" s="11">
        <v>8632472.3376772348</v>
      </c>
      <c r="H85" s="11">
        <v>31007210.901439685</v>
      </c>
      <c r="I85" s="11">
        <v>168830722.48711884</v>
      </c>
      <c r="J85" s="11">
        <v>61811254.450994626</v>
      </c>
    </row>
    <row r="86" spans="1:10" x14ac:dyDescent="0.3">
      <c r="A86" t="s">
        <v>417</v>
      </c>
      <c r="B86" t="s">
        <v>76</v>
      </c>
      <c r="C86" s="2">
        <v>52630118.771390505</v>
      </c>
      <c r="D86" s="2">
        <v>694.92465532964286</v>
      </c>
      <c r="E86" s="3">
        <v>2.2416924365472352E-2</v>
      </c>
      <c r="F86" s="11">
        <v>50804231.763526976</v>
      </c>
      <c r="G86" s="11">
        <v>2175127.6884116968</v>
      </c>
      <c r="H86" s="11">
        <v>4585419.2969476217</v>
      </c>
      <c r="I86" s="11">
        <v>39552121.713711798</v>
      </c>
      <c r="J86" s="11">
        <v>18012657.035174496</v>
      </c>
    </row>
    <row r="87" spans="1:10" x14ac:dyDescent="0.3">
      <c r="A87" t="s">
        <v>184</v>
      </c>
      <c r="B87" t="s">
        <v>76</v>
      </c>
      <c r="C87" s="2">
        <v>138318926.37748629</v>
      </c>
      <c r="D87" s="2">
        <v>812.93779130684811</v>
      </c>
      <c r="E87" s="3">
        <v>2.6223799719575745E-2</v>
      </c>
      <c r="F87" s="11">
        <v>131521025.42338699</v>
      </c>
      <c r="G87" s="11">
        <v>4520251.8708459791</v>
      </c>
      <c r="H87" s="11">
        <v>22739293.290446673</v>
      </c>
      <c r="I87" s="11">
        <v>114280236.58169562</v>
      </c>
      <c r="J87" s="11">
        <v>44500334.002984025</v>
      </c>
    </row>
    <row r="88" spans="1:10" x14ac:dyDescent="0.3">
      <c r="A88" t="s">
        <v>347</v>
      </c>
      <c r="B88" t="s">
        <v>76</v>
      </c>
      <c r="C88" s="2">
        <v>84513001.114080951</v>
      </c>
      <c r="D88" s="2">
        <v>591.22326692653837</v>
      </c>
      <c r="E88" s="3">
        <v>2.2739356420251475E-2</v>
      </c>
      <c r="F88" s="11">
        <v>76300627.369278759</v>
      </c>
      <c r="G88" s="11">
        <v>3498032.4393448508</v>
      </c>
      <c r="H88" s="11">
        <v>9143786.0212709829</v>
      </c>
      <c r="I88" s="11">
        <v>64889409.457057938</v>
      </c>
      <c r="J88" s="11">
        <v>24053036.372836664</v>
      </c>
    </row>
    <row r="89" spans="1:10" x14ac:dyDescent="0.3">
      <c r="A89" t="s">
        <v>320</v>
      </c>
      <c r="B89" t="s">
        <v>76</v>
      </c>
      <c r="C89" s="2">
        <v>57784618.871931851</v>
      </c>
      <c r="D89" s="2">
        <v>929.01316514359894</v>
      </c>
      <c r="E89" s="3">
        <v>2.9968166617535447E-2</v>
      </c>
      <c r="F89" s="11">
        <v>144988746.49337673</v>
      </c>
      <c r="G89" s="11">
        <v>4120866.0009599244</v>
      </c>
      <c r="H89" s="11">
        <v>17914877.427335549</v>
      </c>
      <c r="I89" s="11">
        <v>121867727.92433515</v>
      </c>
      <c r="J89" s="11">
        <v>45156761.997337043</v>
      </c>
    </row>
    <row r="90" spans="1:10" x14ac:dyDescent="0.3">
      <c r="A90" t="s">
        <v>187</v>
      </c>
      <c r="B90" t="s">
        <v>76</v>
      </c>
      <c r="C90" s="2">
        <v>206222492.26254189</v>
      </c>
      <c r="D90" s="2">
        <v>885.88491738173479</v>
      </c>
      <c r="E90" s="3">
        <v>3.2810552495619809E-2</v>
      </c>
      <c r="F90" s="11">
        <v>669574529.6357379</v>
      </c>
      <c r="G90" s="11">
        <v>18028046.864389323</v>
      </c>
      <c r="H90" s="11">
        <v>114166682.09129448</v>
      </c>
      <c r="I90" s="11">
        <v>587401202.83397126</v>
      </c>
      <c r="J90" s="11">
        <v>214368055.75745025</v>
      </c>
    </row>
    <row r="91" spans="1:10" x14ac:dyDescent="0.3">
      <c r="A91" t="s">
        <v>150</v>
      </c>
      <c r="B91" t="s">
        <v>76</v>
      </c>
      <c r="C91" s="2">
        <v>69029109.830216005</v>
      </c>
      <c r="D91" s="2">
        <v>522.25541766760739</v>
      </c>
      <c r="E91" s="3">
        <v>2.0890216706704295E-2</v>
      </c>
      <c r="F91" s="11">
        <v>59768645.535854541</v>
      </c>
      <c r="G91" s="11">
        <v>3601978.5318251913</v>
      </c>
      <c r="H91" s="11">
        <v>11647710.89234839</v>
      </c>
      <c r="I91" s="11">
        <v>56667660.55434908</v>
      </c>
      <c r="J91" s="11">
        <v>18350674.405679047</v>
      </c>
    </row>
    <row r="92" spans="1:10" x14ac:dyDescent="0.3">
      <c r="A92" t="s">
        <v>382</v>
      </c>
      <c r="B92" t="s">
        <v>76</v>
      </c>
      <c r="C92" s="2">
        <v>38933574.006211437</v>
      </c>
      <c r="D92" s="2">
        <v>681.26430919546169</v>
      </c>
      <c r="E92" s="3">
        <v>2.1976268038563278E-2</v>
      </c>
      <c r="F92" s="11">
        <v>47419275.377336867</v>
      </c>
      <c r="G92" s="11">
        <v>1788355.2152982808</v>
      </c>
      <c r="H92" s="11">
        <v>5070740.7138948701</v>
      </c>
      <c r="I92" s="11">
        <v>39606166.004452258</v>
      </c>
      <c r="J92" s="11">
        <v>14672205.302077757</v>
      </c>
    </row>
    <row r="93" spans="1:10" x14ac:dyDescent="0.3">
      <c r="A93" t="s">
        <v>87</v>
      </c>
      <c r="B93" t="s">
        <v>76</v>
      </c>
      <c r="C93" s="2">
        <v>585267499.27646852</v>
      </c>
      <c r="D93" s="2">
        <v>1134.037147013456</v>
      </c>
      <c r="E93" s="3">
        <v>2.7659442610084291E-2</v>
      </c>
      <c r="F93" s="11">
        <v>953691432.04298723</v>
      </c>
      <c r="G93" s="11">
        <v>45918260.002818108</v>
      </c>
      <c r="H93" s="11">
        <v>219134359.66382062</v>
      </c>
      <c r="I93" s="11">
        <v>910887665.44457853</v>
      </c>
      <c r="J93" s="11">
        <v>307856386.26504755</v>
      </c>
    </row>
    <row r="94" spans="1:10" x14ac:dyDescent="0.3">
      <c r="A94" t="s">
        <v>195</v>
      </c>
      <c r="B94" t="s">
        <v>76</v>
      </c>
      <c r="C94" s="2">
        <v>774108755.82197917</v>
      </c>
      <c r="D94" s="2">
        <v>896.67530298731526</v>
      </c>
      <c r="E94" s="3">
        <v>3.2024117963832692E-2</v>
      </c>
      <c r="F94" s="11">
        <v>650292668.98733604</v>
      </c>
      <c r="G94" s="11">
        <v>38290026.911330521</v>
      </c>
      <c r="H94" s="11">
        <v>112867483.2620019</v>
      </c>
      <c r="I94" s="11">
        <v>584909431.97830987</v>
      </c>
      <c r="J94" s="11">
        <v>216540747.18235859</v>
      </c>
    </row>
    <row r="95" spans="1:10" x14ac:dyDescent="0.3">
      <c r="A95" t="s">
        <v>365</v>
      </c>
      <c r="B95" t="s">
        <v>76</v>
      </c>
      <c r="C95" s="2">
        <v>44731854.314244799</v>
      </c>
      <c r="D95" s="2">
        <v>928.27787653035614</v>
      </c>
      <c r="E95" s="3">
        <v>2.9944447630011486E-2</v>
      </c>
      <c r="F95" s="11">
        <v>51052641.313436836</v>
      </c>
      <c r="G95" s="11">
        <v>3755598.6731049065</v>
      </c>
      <c r="H95" s="11">
        <v>5961471.2005180269</v>
      </c>
      <c r="I95" s="11">
        <v>43593965.595734879</v>
      </c>
      <c r="J95" s="11">
        <v>17175745.591324896</v>
      </c>
    </row>
    <row r="96" spans="1:10" x14ac:dyDescent="0.3">
      <c r="A96" t="s">
        <v>103</v>
      </c>
      <c r="B96" t="s">
        <v>76</v>
      </c>
      <c r="C96" s="2">
        <v>40645623.225505419</v>
      </c>
      <c r="D96" s="2">
        <v>1015.3283179832489</v>
      </c>
      <c r="E96" s="3">
        <v>3.2752526386556416E-2</v>
      </c>
      <c r="F96" s="11">
        <v>69491354.141632646</v>
      </c>
      <c r="G96" s="11">
        <v>1884544.3886223454</v>
      </c>
      <c r="H96" s="11">
        <v>14947315.064680818</v>
      </c>
      <c r="I96" s="11">
        <v>62935253.348062649</v>
      </c>
      <c r="J96" s="11">
        <v>23387960.246873163</v>
      </c>
    </row>
    <row r="97" spans="1:10" x14ac:dyDescent="0.3">
      <c r="A97" t="s">
        <v>230</v>
      </c>
      <c r="B97" t="s">
        <v>76</v>
      </c>
      <c r="C97" s="2">
        <v>105654078.78226957</v>
      </c>
      <c r="D97" s="2">
        <v>907.45500504401457</v>
      </c>
      <c r="E97" s="3">
        <v>2.9272742098194016E-2</v>
      </c>
      <c r="F97" s="11">
        <v>126978021.6135243</v>
      </c>
      <c r="G97" s="11">
        <v>5385421.5374774663</v>
      </c>
      <c r="H97" s="11">
        <v>19625288.188815173</v>
      </c>
      <c r="I97" s="11">
        <v>110962324.2594257</v>
      </c>
      <c r="J97" s="11">
        <v>41026407.080391228</v>
      </c>
    </row>
    <row r="98" spans="1:10" x14ac:dyDescent="0.3">
      <c r="A98" t="s">
        <v>228</v>
      </c>
      <c r="B98" t="s">
        <v>76</v>
      </c>
      <c r="C98" s="2">
        <v>21556411.770524707</v>
      </c>
      <c r="D98" s="2">
        <v>848.84472417896063</v>
      </c>
      <c r="E98" s="3">
        <v>2.7382087876740669E-2</v>
      </c>
      <c r="F98" s="11">
        <v>17609838.60964907</v>
      </c>
      <c r="G98" s="11">
        <v>1145708.3418798835</v>
      </c>
      <c r="H98" s="11">
        <v>2800864.818995751</v>
      </c>
      <c r="I98" s="11">
        <v>15559481.397654785</v>
      </c>
      <c r="J98" s="11">
        <v>5996930.3728699209</v>
      </c>
    </row>
    <row r="99" spans="1:10" x14ac:dyDescent="0.3">
      <c r="A99" t="s">
        <v>79</v>
      </c>
      <c r="B99" t="s">
        <v>76</v>
      </c>
      <c r="C99" s="2">
        <v>180301196.79454035</v>
      </c>
      <c r="D99" s="2">
        <v>632.36729947825779</v>
      </c>
      <c r="E99" s="3">
        <v>2.4321819210702224E-2</v>
      </c>
      <c r="F99" s="11">
        <v>144607454.99823847</v>
      </c>
      <c r="G99" s="11">
        <v>10616052.786961952</v>
      </c>
      <c r="H99" s="11">
        <v>35036841.608822972</v>
      </c>
      <c r="I99" s="11">
        <v>145479312.83011791</v>
      </c>
      <c r="J99" s="11">
        <v>44781036.563905522</v>
      </c>
    </row>
    <row r="100" spans="1:10" x14ac:dyDescent="0.3">
      <c r="A100" t="s">
        <v>166</v>
      </c>
      <c r="B100" t="s">
        <v>76</v>
      </c>
      <c r="C100" s="2">
        <v>86577153.055222154</v>
      </c>
      <c r="D100" s="2">
        <v>791.07072225014076</v>
      </c>
      <c r="E100" s="3">
        <v>3.164282889000563E-2</v>
      </c>
      <c r="F100" s="11">
        <v>114134720.61015967</v>
      </c>
      <c r="G100" s="11">
        <v>6374282.3899995433</v>
      </c>
      <c r="H100" s="11">
        <v>21437563.117517039</v>
      </c>
      <c r="I100" s="11">
        <v>108039403.09521456</v>
      </c>
      <c r="J100" s="11">
        <v>33907163.022461697</v>
      </c>
    </row>
    <row r="101" spans="1:10" x14ac:dyDescent="0.3">
      <c r="A101" t="s">
        <v>168</v>
      </c>
      <c r="B101" t="s">
        <v>76</v>
      </c>
      <c r="C101" s="2">
        <v>65057375.33936815</v>
      </c>
      <c r="D101" s="2">
        <v>623.83613657986837</v>
      </c>
      <c r="E101" s="3">
        <v>2.5993172357494515E-2</v>
      </c>
      <c r="F101" s="11">
        <v>102600945.43765411</v>
      </c>
      <c r="G101" s="11">
        <v>5328190.6435951432</v>
      </c>
      <c r="H101" s="11">
        <v>19121331.494606704</v>
      </c>
      <c r="I101" s="11">
        <v>92524993.956628591</v>
      </c>
      <c r="J101" s="11">
        <v>34525473.619227357</v>
      </c>
    </row>
    <row r="102" spans="1:10" x14ac:dyDescent="0.3">
      <c r="A102" t="s">
        <v>270</v>
      </c>
      <c r="B102" t="s">
        <v>76</v>
      </c>
      <c r="C102" s="2">
        <v>215974910.66274381</v>
      </c>
      <c r="D102" s="2">
        <v>698.1661655969167</v>
      </c>
      <c r="E102" s="3">
        <v>2.2521489212803766E-2</v>
      </c>
      <c r="F102" s="11">
        <v>262428470.9964385</v>
      </c>
      <c r="G102" s="11">
        <v>12007442.304964496</v>
      </c>
      <c r="H102" s="11">
        <v>37272938.320321217</v>
      </c>
      <c r="I102" s="11">
        <v>229200141.56729281</v>
      </c>
      <c r="J102" s="11">
        <v>82508710.054431438</v>
      </c>
    </row>
    <row r="103" spans="1:10" x14ac:dyDescent="0.3">
      <c r="A103" t="s">
        <v>75</v>
      </c>
      <c r="B103" t="s">
        <v>76</v>
      </c>
      <c r="C103" s="2">
        <v>383407514.33423525</v>
      </c>
      <c r="D103" s="2">
        <v>1127.6127791676158</v>
      </c>
      <c r="E103" s="3">
        <v>3.6374605779600513E-2</v>
      </c>
      <c r="F103" s="11">
        <v>589575707.58641839</v>
      </c>
      <c r="G103" s="11">
        <v>28697336.522728302</v>
      </c>
      <c r="H103" s="11">
        <v>140110823.8094874</v>
      </c>
      <c r="I103" s="11">
        <v>556954493.73787916</v>
      </c>
      <c r="J103" s="11">
        <v>201429374.18075496</v>
      </c>
    </row>
    <row r="104" spans="1:10" x14ac:dyDescent="0.3">
      <c r="A104" t="s">
        <v>180</v>
      </c>
      <c r="B104" t="s">
        <v>76</v>
      </c>
      <c r="C104" s="2">
        <v>84189432.247617304</v>
      </c>
      <c r="D104" s="2">
        <v>558.98965704546379</v>
      </c>
      <c r="E104" s="3">
        <v>2.6618555097403039E-2</v>
      </c>
      <c r="F104" s="11">
        <v>67812988.279109642</v>
      </c>
      <c r="G104" s="11">
        <v>4416599.4008850474</v>
      </c>
      <c r="H104" s="11">
        <v>12178409.523527401</v>
      </c>
      <c r="I104" s="11">
        <v>62231725.793380581</v>
      </c>
      <c r="J104" s="11">
        <v>22176271.41014152</v>
      </c>
    </row>
    <row r="105" spans="1:10" x14ac:dyDescent="0.3">
      <c r="A105" t="s">
        <v>348</v>
      </c>
      <c r="B105" t="s">
        <v>76</v>
      </c>
      <c r="C105" s="2">
        <v>38729415.022223875</v>
      </c>
      <c r="D105" s="2">
        <v>659.70693481567571</v>
      </c>
      <c r="E105" s="3">
        <v>2.1280868865021799E-2</v>
      </c>
      <c r="F105" s="11">
        <v>33308480.341084585</v>
      </c>
      <c r="G105" s="11">
        <v>1442506.3172170236</v>
      </c>
      <c r="H105" s="11">
        <v>3978428.3639222686</v>
      </c>
      <c r="I105" s="11">
        <v>27287969.159601443</v>
      </c>
      <c r="J105" s="11">
        <v>11441445.862622429</v>
      </c>
    </row>
    <row r="106" spans="1:10" x14ac:dyDescent="0.3">
      <c r="A106" t="s">
        <v>362</v>
      </c>
      <c r="B106" t="s">
        <v>76</v>
      </c>
      <c r="C106" s="2">
        <v>75254961.537204102</v>
      </c>
      <c r="D106" s="2">
        <v>644.94117956210391</v>
      </c>
      <c r="E106" s="3">
        <v>2.3033613555789426E-2</v>
      </c>
      <c r="F106" s="11">
        <v>113723167.38406724</v>
      </c>
      <c r="G106" s="11">
        <v>5917197.8149417844</v>
      </c>
      <c r="H106" s="11">
        <v>13050478.025277812</v>
      </c>
      <c r="I106" s="11">
        <v>100582413.82971182</v>
      </c>
      <c r="J106" s="11">
        <v>32108429.394575011</v>
      </c>
    </row>
    <row r="107" spans="1:10" x14ac:dyDescent="0.3">
      <c r="A107" t="s">
        <v>78</v>
      </c>
      <c r="B107" t="s">
        <v>76</v>
      </c>
      <c r="C107" s="2">
        <v>3505259274.9190755</v>
      </c>
      <c r="D107" s="2">
        <v>1602.3851944704088</v>
      </c>
      <c r="E107" s="3">
        <v>3.0815099893661709E-2</v>
      </c>
      <c r="F107" s="11">
        <v>12442273827.748896</v>
      </c>
      <c r="G107" s="11">
        <v>371096121.04676086</v>
      </c>
      <c r="H107" s="11">
        <v>2895603690.8838286</v>
      </c>
      <c r="I107" s="11">
        <v>11906462223.046453</v>
      </c>
      <c r="J107" s="11">
        <v>3802511416.6330314</v>
      </c>
    </row>
    <row r="108" spans="1:10" x14ac:dyDescent="0.3">
      <c r="A108" t="s">
        <v>198</v>
      </c>
      <c r="B108" t="s">
        <v>76</v>
      </c>
      <c r="C108" s="2">
        <v>36004257.035392448</v>
      </c>
      <c r="D108" s="2">
        <v>466.79965040052446</v>
      </c>
      <c r="E108" s="3">
        <v>1.7288875940760163E-2</v>
      </c>
      <c r="F108" s="11">
        <v>42494205.344366804</v>
      </c>
      <c r="G108" s="11">
        <v>1766567.1026723867</v>
      </c>
      <c r="H108" s="11">
        <v>7187084.222204213</v>
      </c>
      <c r="I108" s="11">
        <v>37038215.903759159</v>
      </c>
      <c r="J108" s="11">
        <v>14409640.765484247</v>
      </c>
    </row>
    <row r="109" spans="1:10" x14ac:dyDescent="0.3">
      <c r="A109" t="s">
        <v>301</v>
      </c>
      <c r="B109" t="s">
        <v>76</v>
      </c>
      <c r="C109" s="2">
        <v>56965430.955862343</v>
      </c>
      <c r="D109" s="2">
        <v>474.08770914847406</v>
      </c>
      <c r="E109" s="3">
        <v>2.3704385457423701E-2</v>
      </c>
      <c r="F109" s="11">
        <v>51457023.399736933</v>
      </c>
      <c r="G109" s="11">
        <v>3917842.8738729456</v>
      </c>
      <c r="H109" s="11">
        <v>7060588.6704075579</v>
      </c>
      <c r="I109" s="11">
        <v>46437273.85061302</v>
      </c>
      <c r="J109" s="11">
        <v>15998181.093404425</v>
      </c>
    </row>
    <row r="110" spans="1:10" x14ac:dyDescent="0.3">
      <c r="A110" t="s">
        <v>224</v>
      </c>
      <c r="B110" t="s">
        <v>76</v>
      </c>
      <c r="C110" s="2">
        <v>47942669.755204417</v>
      </c>
      <c r="D110" s="2">
        <v>543.00743852945845</v>
      </c>
      <c r="E110" s="3">
        <v>2.1720297541178338E-2</v>
      </c>
      <c r="F110" s="11">
        <v>44334314.219657838</v>
      </c>
      <c r="G110" s="11">
        <v>1872269.5433743556</v>
      </c>
      <c r="H110" s="11">
        <v>6991311.9822603185</v>
      </c>
      <c r="I110" s="11">
        <v>38641615.881031901</v>
      </c>
      <c r="J110" s="11">
        <v>14556279.864260623</v>
      </c>
    </row>
    <row r="111" spans="1:10" x14ac:dyDescent="0.3">
      <c r="A111" t="s">
        <v>428</v>
      </c>
      <c r="B111" t="s">
        <v>76</v>
      </c>
      <c r="C111" s="2">
        <v>47678026.336796686</v>
      </c>
      <c r="D111" s="2">
        <v>756.97430081442701</v>
      </c>
      <c r="E111" s="3">
        <v>2.4418525832723453E-2</v>
      </c>
      <c r="F111" s="11">
        <v>42378532.692652553</v>
      </c>
      <c r="G111" s="11">
        <v>1700738.5346815803</v>
      </c>
      <c r="H111" s="11">
        <v>3598755.109462549</v>
      </c>
      <c r="I111" s="11">
        <v>34100781.950384997</v>
      </c>
      <c r="J111" s="11">
        <v>13577244.386411682</v>
      </c>
    </row>
    <row r="112" spans="1:10" x14ac:dyDescent="0.3">
      <c r="A112" t="s">
        <v>244</v>
      </c>
      <c r="B112" t="s">
        <v>76</v>
      </c>
      <c r="C112" s="2">
        <v>159874269.88803554</v>
      </c>
      <c r="D112" s="2">
        <v>876.21544386734377</v>
      </c>
      <c r="E112" s="3">
        <v>2.920718146224479E-2</v>
      </c>
      <c r="F112" s="11">
        <v>154429601.76694015</v>
      </c>
      <c r="G112" s="11">
        <v>6316875.3257469386</v>
      </c>
      <c r="H112" s="11">
        <v>23264899.627562191</v>
      </c>
      <c r="I112" s="11">
        <v>134996563.45281312</v>
      </c>
      <c r="J112" s="11">
        <v>49014813.267436147</v>
      </c>
    </row>
    <row r="113" spans="1:10" x14ac:dyDescent="0.3">
      <c r="A113" t="s">
        <v>177</v>
      </c>
      <c r="B113" t="s">
        <v>76</v>
      </c>
      <c r="C113" s="2">
        <v>129992309.41651049</v>
      </c>
      <c r="D113" s="2">
        <v>599.55404107884829</v>
      </c>
      <c r="E113" s="3">
        <v>1.9985134702628277E-2</v>
      </c>
      <c r="F113" s="11">
        <v>106826794.21416089</v>
      </c>
      <c r="G113" s="11">
        <v>4038362.7312768083</v>
      </c>
      <c r="H113" s="11">
        <v>18799196.410602648</v>
      </c>
      <c r="I113" s="11">
        <v>93707690.186598837</v>
      </c>
      <c r="J113" s="11">
        <v>35956663.169441506</v>
      </c>
    </row>
    <row r="114" spans="1:10" x14ac:dyDescent="0.3">
      <c r="A114" t="s">
        <v>132</v>
      </c>
      <c r="B114" t="s">
        <v>76</v>
      </c>
      <c r="C114" s="2">
        <v>21881364.509745952</v>
      </c>
      <c r="D114" s="2">
        <v>636.71548942984202</v>
      </c>
      <c r="E114" s="3">
        <v>2.0539209336446519E-2</v>
      </c>
      <c r="F114" s="11">
        <v>22741628.787019331</v>
      </c>
      <c r="G114" s="11">
        <v>1443214.9272869681</v>
      </c>
      <c r="H114" s="11">
        <v>4692750.5932947528</v>
      </c>
      <c r="I114" s="11">
        <v>21950707.201972514</v>
      </c>
      <c r="J114" s="11">
        <v>6926887.105628537</v>
      </c>
    </row>
    <row r="115" spans="1:10" x14ac:dyDescent="0.3">
      <c r="A115" t="s">
        <v>107</v>
      </c>
      <c r="B115" t="s">
        <v>76</v>
      </c>
      <c r="C115" s="2">
        <v>107180200.11376287</v>
      </c>
      <c r="D115" s="2">
        <v>973.08275558366574</v>
      </c>
      <c r="E115" s="3">
        <v>3.138976630915051E-2</v>
      </c>
      <c r="F115" s="11">
        <v>242138193.34014076</v>
      </c>
      <c r="G115" s="11">
        <v>7130054.2079935018</v>
      </c>
      <c r="H115" s="11">
        <v>51503847.540732175</v>
      </c>
      <c r="I115" s="11">
        <v>220945562.54038751</v>
      </c>
      <c r="J115" s="11">
        <v>79826532.548478901</v>
      </c>
    </row>
    <row r="116" spans="1:10" x14ac:dyDescent="0.3">
      <c r="A116" t="s">
        <v>426</v>
      </c>
      <c r="B116" t="s">
        <v>76</v>
      </c>
      <c r="C116" s="2">
        <v>36929556.399742477</v>
      </c>
      <c r="D116" s="2">
        <v>832.27162173763816</v>
      </c>
      <c r="E116" s="3">
        <v>2.6847471668956065E-2</v>
      </c>
      <c r="F116" s="11">
        <v>48463250.416488089</v>
      </c>
      <c r="G116" s="11">
        <v>1361748.6249027671</v>
      </c>
      <c r="H116" s="11">
        <v>4140325.1836993517</v>
      </c>
      <c r="I116" s="11">
        <v>39322410.554927185</v>
      </c>
      <c r="J116" s="11">
        <v>14642913.670163022</v>
      </c>
    </row>
    <row r="117" spans="1:10" x14ac:dyDescent="0.3">
      <c r="A117" t="s">
        <v>142</v>
      </c>
      <c r="B117" t="s">
        <v>76</v>
      </c>
      <c r="C117" s="2">
        <v>102911747.00255093</v>
      </c>
      <c r="D117" s="2">
        <v>596.36512040420087</v>
      </c>
      <c r="E117" s="3">
        <v>2.3854604816168037E-2</v>
      </c>
      <c r="F117" s="11">
        <v>91206288.731677905</v>
      </c>
      <c r="G117" s="11">
        <v>6171378.4927607439</v>
      </c>
      <c r="H117" s="11">
        <v>18300467.910604998</v>
      </c>
      <c r="I117" s="11">
        <v>86604672.841604695</v>
      </c>
      <c r="J117" s="11">
        <v>29073462.293438952</v>
      </c>
    </row>
    <row r="118" spans="1:10" x14ac:dyDescent="0.3">
      <c r="A118" t="s">
        <v>412</v>
      </c>
      <c r="B118" t="s">
        <v>76</v>
      </c>
      <c r="C118" s="2">
        <v>46089567.926440492</v>
      </c>
      <c r="D118" s="2">
        <v>658.48824777392724</v>
      </c>
      <c r="E118" s="3">
        <v>2.1241556379804107E-2</v>
      </c>
      <c r="F118" s="11">
        <v>40061524.971520513</v>
      </c>
      <c r="G118" s="11">
        <v>2078692.180023839</v>
      </c>
      <c r="H118" s="11">
        <v>3768924.995006084</v>
      </c>
      <c r="I118" s="11">
        <v>33403885.73023124</v>
      </c>
      <c r="J118" s="11">
        <v>12505256.416319199</v>
      </c>
    </row>
    <row r="119" spans="1:10" x14ac:dyDescent="0.3">
      <c r="A119" t="s">
        <v>278</v>
      </c>
      <c r="B119" t="s">
        <v>76</v>
      </c>
      <c r="C119" s="2">
        <v>51588639.759088494</v>
      </c>
      <c r="D119" s="2">
        <v>958.61156085715197</v>
      </c>
      <c r="E119" s="3">
        <v>3.0922953576037162E-2</v>
      </c>
      <c r="F119" s="11">
        <v>44548369.41921173</v>
      </c>
      <c r="G119" s="11">
        <v>1445923.7619132691</v>
      </c>
      <c r="H119" s="11">
        <v>6128293.2173609212</v>
      </c>
      <c r="I119" s="11">
        <v>40063671.249539226</v>
      </c>
      <c r="J119" s="11">
        <v>12058915.148946693</v>
      </c>
    </row>
    <row r="120" spans="1:10" x14ac:dyDescent="0.3">
      <c r="A120" t="s">
        <v>235</v>
      </c>
      <c r="B120" t="s">
        <v>76</v>
      </c>
      <c r="C120" s="2">
        <v>268369371.72755799</v>
      </c>
      <c r="D120" s="2">
        <v>955.16671671148106</v>
      </c>
      <c r="E120" s="3">
        <v>3.1838890557049367E-2</v>
      </c>
      <c r="F120" s="11">
        <v>321466477.08748716</v>
      </c>
      <c r="G120" s="11">
        <v>15360994.58517528</v>
      </c>
      <c r="H120" s="11">
        <v>49360759.394540027</v>
      </c>
      <c r="I120" s="11">
        <v>284822807.40106112</v>
      </c>
      <c r="J120" s="11">
        <v>101365423.66614133</v>
      </c>
    </row>
    <row r="121" spans="1:10" x14ac:dyDescent="0.3">
      <c r="A121" t="s">
        <v>276</v>
      </c>
      <c r="B121" t="s">
        <v>76</v>
      </c>
      <c r="C121" s="2">
        <v>26603486.950847797</v>
      </c>
      <c r="D121" s="2">
        <v>640.76995401627721</v>
      </c>
      <c r="E121" s="3">
        <v>2.0669998516654103E-2</v>
      </c>
      <c r="F121" s="11">
        <v>22503977.430072952</v>
      </c>
      <c r="G121" s="11">
        <v>958990.4311294863</v>
      </c>
      <c r="H121" s="11">
        <v>3140519.0896453597</v>
      </c>
      <c r="I121" s="11">
        <v>19403622.34531197</v>
      </c>
      <c r="J121" s="11">
        <v>7199864.6055358313</v>
      </c>
    </row>
    <row r="122" spans="1:10" x14ac:dyDescent="0.3">
      <c r="A122" t="s">
        <v>241</v>
      </c>
      <c r="B122" t="s">
        <v>76</v>
      </c>
      <c r="C122" s="2">
        <v>168394208.39087903</v>
      </c>
      <c r="D122" s="2">
        <v>979.30369572429106</v>
      </c>
      <c r="E122" s="3">
        <v>3.1590441797557781E-2</v>
      </c>
      <c r="F122" s="11">
        <v>268343543.29373741</v>
      </c>
      <c r="G122" s="11">
        <v>16551402.588936001</v>
      </c>
      <c r="H122" s="11">
        <v>41456052.110055149</v>
      </c>
      <c r="I122" s="11">
        <v>241921485.58724755</v>
      </c>
      <c r="J122" s="11">
        <v>84429512.405481011</v>
      </c>
    </row>
    <row r="123" spans="1:10" x14ac:dyDescent="0.3">
      <c r="A123" t="s">
        <v>196</v>
      </c>
      <c r="B123" t="s">
        <v>76</v>
      </c>
      <c r="C123" s="2">
        <v>392745120.37016696</v>
      </c>
      <c r="D123" s="2">
        <v>818.98167745831427</v>
      </c>
      <c r="E123" s="3">
        <v>2.2134639931305791E-2</v>
      </c>
      <c r="F123" s="11">
        <v>403590675.41755623</v>
      </c>
      <c r="G123" s="11">
        <v>24038866.452565286</v>
      </c>
      <c r="H123" s="11">
        <v>69907560.05754675</v>
      </c>
      <c r="I123" s="11">
        <v>355266098.74498773</v>
      </c>
      <c r="J123" s="11">
        <v>142271003.18268052</v>
      </c>
    </row>
    <row r="124" spans="1:10" x14ac:dyDescent="0.3">
      <c r="A124" t="s">
        <v>363</v>
      </c>
      <c r="B124" t="s">
        <v>76</v>
      </c>
      <c r="C124" s="2">
        <v>89077217.522351816</v>
      </c>
      <c r="D124" s="2">
        <v>656.0069632759529</v>
      </c>
      <c r="E124" s="3">
        <v>2.4296554195405662E-2</v>
      </c>
      <c r="F124" s="11">
        <v>136211341.67361212</v>
      </c>
      <c r="G124" s="11">
        <v>7300008.8187588127</v>
      </c>
      <c r="H124" s="11">
        <v>15639218.833191628</v>
      </c>
      <c r="I124" s="11">
        <v>115776227.34562668</v>
      </c>
      <c r="J124" s="11">
        <v>43374341.979935862</v>
      </c>
    </row>
    <row r="125" spans="1:10" x14ac:dyDescent="0.3">
      <c r="A125" t="s">
        <v>350</v>
      </c>
      <c r="B125" t="s">
        <v>76</v>
      </c>
      <c r="C125" s="2">
        <v>50381105.228532724</v>
      </c>
      <c r="D125" s="2">
        <v>817.18525317155525</v>
      </c>
      <c r="E125" s="3">
        <v>2.6360814618437266E-2</v>
      </c>
      <c r="F125" s="11">
        <v>74265436.537868053</v>
      </c>
      <c r="G125" s="11">
        <v>3458129.7502028877</v>
      </c>
      <c r="H125" s="11">
        <v>8840867.580391895</v>
      </c>
      <c r="I125" s="11">
        <v>63783368.956458516</v>
      </c>
      <c r="J125" s="11">
        <v>22781064.912004329</v>
      </c>
    </row>
    <row r="126" spans="1:10" x14ac:dyDescent="0.3">
      <c r="A126" t="s">
        <v>321</v>
      </c>
      <c r="B126" t="s">
        <v>76</v>
      </c>
      <c r="C126" s="2">
        <v>54483380.643322803</v>
      </c>
      <c r="D126" s="2">
        <v>855.1241586358226</v>
      </c>
      <c r="E126" s="3">
        <v>2.7584650278574922E-2</v>
      </c>
      <c r="F126" s="11">
        <v>67481399.752126709</v>
      </c>
      <c r="G126" s="11">
        <v>3997620.4356162297</v>
      </c>
      <c r="H126" s="11">
        <v>8564021.5572046191</v>
      </c>
      <c r="I126" s="11">
        <v>58495026.638287418</v>
      </c>
      <c r="J126" s="11">
        <v>21548015.106660146</v>
      </c>
    </row>
    <row r="127" spans="1:10" x14ac:dyDescent="0.3">
      <c r="A127" t="s">
        <v>317</v>
      </c>
      <c r="B127" t="s">
        <v>17</v>
      </c>
      <c r="C127" s="2">
        <v>276302528.66441494</v>
      </c>
      <c r="D127" s="2">
        <v>1123.7063206963212</v>
      </c>
      <c r="E127" s="3">
        <v>3.2105894877037751E-2</v>
      </c>
      <c r="F127" s="11">
        <v>234881797.43841442</v>
      </c>
      <c r="G127" s="11">
        <v>11497467.794512495</v>
      </c>
      <c r="H127" s="11">
        <v>29923263.431487981</v>
      </c>
      <c r="I127" s="11">
        <v>208216863.18008459</v>
      </c>
      <c r="J127" s="11">
        <v>68085665.484330297</v>
      </c>
    </row>
    <row r="128" spans="1:10" x14ac:dyDescent="0.3">
      <c r="A128" t="s">
        <v>113</v>
      </c>
      <c r="B128" t="s">
        <v>17</v>
      </c>
      <c r="C128" s="2">
        <v>383694969.75250608</v>
      </c>
      <c r="D128" s="2">
        <v>1339.8387065603235</v>
      </c>
      <c r="E128" s="3">
        <v>3.8281105901723525E-2</v>
      </c>
      <c r="F128" s="11">
        <v>302977692.19050241</v>
      </c>
      <c r="G128" s="11">
        <v>15346701.885114044</v>
      </c>
      <c r="H128" s="11">
        <v>65370575.676889576</v>
      </c>
      <c r="I128" s="11">
        <v>310307984.53563452</v>
      </c>
      <c r="J128" s="11">
        <v>73386985.21687153</v>
      </c>
    </row>
    <row r="129" spans="1:10" x14ac:dyDescent="0.3">
      <c r="A129" t="s">
        <v>203</v>
      </c>
      <c r="B129" t="s">
        <v>17</v>
      </c>
      <c r="C129" s="2">
        <v>5237257543.992053</v>
      </c>
      <c r="D129" s="2">
        <v>1487.8441536429802</v>
      </c>
      <c r="E129" s="3">
        <v>4.6495129801343127E-2</v>
      </c>
      <c r="F129" s="11">
        <v>4363553210.1989727</v>
      </c>
      <c r="G129" s="11">
        <v>144879891.54446417</v>
      </c>
      <c r="H129" s="11">
        <v>728824442.24861634</v>
      </c>
      <c r="I129" s="11">
        <v>4158853416.348485</v>
      </c>
      <c r="J129" s="11">
        <v>1078404127.6435683</v>
      </c>
    </row>
    <row r="130" spans="1:10" x14ac:dyDescent="0.3">
      <c r="A130" t="s">
        <v>104</v>
      </c>
      <c r="B130" t="s">
        <v>17</v>
      </c>
      <c r="C130" s="2">
        <v>433120119.91216594</v>
      </c>
      <c r="D130" s="2">
        <v>1300.3095857340836</v>
      </c>
      <c r="E130" s="3">
        <v>3.51435023171374E-2</v>
      </c>
      <c r="F130" s="11">
        <v>345004807.64558452</v>
      </c>
      <c r="G130" s="11">
        <v>13353909.88787901</v>
      </c>
      <c r="H130" s="11">
        <v>74761402.378702387</v>
      </c>
      <c r="I130" s="11">
        <v>339970416.95178366</v>
      </c>
      <c r="J130" s="11">
        <v>93149702.960382238</v>
      </c>
    </row>
    <row r="131" spans="1:10" x14ac:dyDescent="0.3">
      <c r="A131" t="s">
        <v>279</v>
      </c>
      <c r="B131" t="s">
        <v>17</v>
      </c>
      <c r="C131" s="2">
        <v>108783176.04208443</v>
      </c>
      <c r="D131" s="2">
        <v>1519.8700092503482</v>
      </c>
      <c r="E131" s="3">
        <v>4.2218611368065227E-2</v>
      </c>
      <c r="F131" s="11">
        <v>92616192.691874728</v>
      </c>
      <c r="G131" s="11">
        <v>3381594.3987340359</v>
      </c>
      <c r="H131" s="11">
        <v>12785388.951475659</v>
      </c>
      <c r="I131" s="11">
        <v>85709163.082943231</v>
      </c>
      <c r="J131" s="11">
        <v>23074012.959141191</v>
      </c>
    </row>
    <row r="132" spans="1:10" x14ac:dyDescent="0.3">
      <c r="A132" t="s">
        <v>388</v>
      </c>
      <c r="B132" t="s">
        <v>17</v>
      </c>
      <c r="C132" s="2">
        <v>373498117.19028854</v>
      </c>
      <c r="D132" s="2">
        <v>1485.8854775953937</v>
      </c>
      <c r="E132" s="3">
        <v>3.0955947449904035E-2</v>
      </c>
      <c r="F132" s="11">
        <v>322766907.44585997</v>
      </c>
      <c r="G132" s="11">
        <v>16598148.303334031</v>
      </c>
      <c r="H132" s="11">
        <v>34133061.441094577</v>
      </c>
      <c r="I132" s="11">
        <v>296418708.69167697</v>
      </c>
      <c r="J132" s="11">
        <v>77079408.498611644</v>
      </c>
    </row>
    <row r="133" spans="1:10" x14ac:dyDescent="0.3">
      <c r="A133" t="s">
        <v>200</v>
      </c>
      <c r="B133" t="s">
        <v>17</v>
      </c>
      <c r="C133" s="2">
        <v>730199608.56333172</v>
      </c>
      <c r="D133" s="2">
        <v>1309.8596654911021</v>
      </c>
      <c r="E133" s="3">
        <v>3.6384990708086165E-2</v>
      </c>
      <c r="F133" s="11">
        <v>608450072.84141719</v>
      </c>
      <c r="G133" s="11">
        <v>19934915.286724798</v>
      </c>
      <c r="H133" s="11">
        <v>101814620.4351899</v>
      </c>
      <c r="I133" s="11">
        <v>579542709.06701303</v>
      </c>
      <c r="J133" s="11">
        <v>150656899.49631888</v>
      </c>
    </row>
    <row r="134" spans="1:10" x14ac:dyDescent="0.3">
      <c r="A134" t="s">
        <v>225</v>
      </c>
      <c r="B134" t="s">
        <v>17</v>
      </c>
      <c r="C134" s="2">
        <v>104728496.00141172</v>
      </c>
      <c r="D134" s="2">
        <v>918.46959878457983</v>
      </c>
      <c r="E134" s="3">
        <v>3.6738783951383198E-2</v>
      </c>
      <c r="F134" s="11">
        <v>88238016.320743203</v>
      </c>
      <c r="G134" s="11">
        <v>2728842.5982135748</v>
      </c>
      <c r="H134" s="11">
        <v>13761637.082454953</v>
      </c>
      <c r="I134" s="11">
        <v>83197221.387805089</v>
      </c>
      <c r="J134" s="11">
        <v>21531274.61360665</v>
      </c>
    </row>
    <row r="135" spans="1:10" x14ac:dyDescent="0.3">
      <c r="A135" t="s">
        <v>313</v>
      </c>
      <c r="B135" t="s">
        <v>17</v>
      </c>
      <c r="C135" s="2">
        <v>340332626.14070559</v>
      </c>
      <c r="D135" s="2">
        <v>1368.7491248193433</v>
      </c>
      <c r="E135" s="3">
        <v>3.8020809022759533E-2</v>
      </c>
      <c r="F135" s="11">
        <v>288827894.32671833</v>
      </c>
      <c r="G135" s="11">
        <v>14173492.600797625</v>
      </c>
      <c r="H135" s="11">
        <v>37331239.213189691</v>
      </c>
      <c r="I135" s="11">
        <v>279392305.97112113</v>
      </c>
      <c r="J135" s="11">
        <v>60940320.169584498</v>
      </c>
    </row>
    <row r="136" spans="1:10" x14ac:dyDescent="0.3">
      <c r="A136" t="s">
        <v>434</v>
      </c>
      <c r="B136" t="s">
        <v>17</v>
      </c>
      <c r="C136" s="2">
        <v>144451673.52496597</v>
      </c>
      <c r="D136" s="2">
        <v>1449.0522688511639</v>
      </c>
      <c r="E136" s="3">
        <v>4.0251451912532328E-2</v>
      </c>
      <c r="F136" s="11">
        <v>127871386.72067069</v>
      </c>
      <c r="G136" s="11">
        <v>5786630.5331223877</v>
      </c>
      <c r="H136" s="11">
        <v>10793656.27117289</v>
      </c>
      <c r="I136" s="11">
        <v>115532881.17517833</v>
      </c>
      <c r="J136" s="11">
        <v>28918792.349787641</v>
      </c>
    </row>
    <row r="137" spans="1:10" x14ac:dyDescent="0.3">
      <c r="A137" t="s">
        <v>39</v>
      </c>
      <c r="B137" t="s">
        <v>17</v>
      </c>
      <c r="C137" s="2">
        <v>196788372.42107594</v>
      </c>
      <c r="D137" s="2">
        <v>1266.7175556382942</v>
      </c>
      <c r="E137" s="3">
        <v>3.0895550137519375E-2</v>
      </c>
      <c r="F137" s="11">
        <v>143923306.43034151</v>
      </c>
      <c r="G137" s="11">
        <v>8707485.1303899866</v>
      </c>
      <c r="H137" s="11">
        <v>44157580.860344447</v>
      </c>
      <c r="I137" s="11">
        <v>155921369.08114961</v>
      </c>
      <c r="J137" s="11">
        <v>40867003.339926369</v>
      </c>
    </row>
    <row r="138" spans="1:10" x14ac:dyDescent="0.3">
      <c r="A138" t="s">
        <v>131</v>
      </c>
      <c r="B138" t="s">
        <v>17</v>
      </c>
      <c r="C138" s="2">
        <v>830067746.45175588</v>
      </c>
      <c r="D138" s="2">
        <v>1416.0604769717133</v>
      </c>
      <c r="E138" s="3">
        <v>3.9335013249214255E-2</v>
      </c>
      <c r="F138" s="11">
        <v>667387957.83468366</v>
      </c>
      <c r="G138" s="11">
        <v>27720695.330411732</v>
      </c>
      <c r="H138" s="11">
        <v>134959093.28666064</v>
      </c>
      <c r="I138" s="11">
        <v>660946100.97699797</v>
      </c>
      <c r="J138" s="11">
        <v>169121645.47475821</v>
      </c>
    </row>
    <row r="139" spans="1:10" x14ac:dyDescent="0.3">
      <c r="A139" t="s">
        <v>286</v>
      </c>
      <c r="B139" t="s">
        <v>17</v>
      </c>
      <c r="C139" s="2">
        <v>618696130.43376935</v>
      </c>
      <c r="D139" s="2">
        <v>1137.675043320497</v>
      </c>
      <c r="E139" s="3">
        <v>3.9230173907603347E-2</v>
      </c>
      <c r="F139" s="11">
        <v>528706907.30831677</v>
      </c>
      <c r="G139" s="11">
        <v>18432504.758677457</v>
      </c>
      <c r="H139" s="11">
        <v>71556718.366775125</v>
      </c>
      <c r="I139" s="11">
        <v>498185650.16463327</v>
      </c>
      <c r="J139" s="11">
        <v>120510480.26913604</v>
      </c>
    </row>
    <row r="140" spans="1:10" x14ac:dyDescent="0.3">
      <c r="A140" t="s">
        <v>105</v>
      </c>
      <c r="B140" t="s">
        <v>17</v>
      </c>
      <c r="C140" s="2">
        <v>1178484623.6358743</v>
      </c>
      <c r="D140" s="2">
        <v>1925.0685644304015</v>
      </c>
      <c r="E140" s="3">
        <v>3.7020549315969258E-2</v>
      </c>
      <c r="F140" s="11">
        <v>942893888.67454326</v>
      </c>
      <c r="G140" s="11">
        <v>32802325.23328932</v>
      </c>
      <c r="H140" s="11">
        <v>202788409.72804174</v>
      </c>
      <c r="I140" s="11">
        <v>929135048.98142433</v>
      </c>
      <c r="J140" s="11">
        <v>249349574.65445015</v>
      </c>
    </row>
    <row r="141" spans="1:10" x14ac:dyDescent="0.3">
      <c r="A141" t="s">
        <v>245</v>
      </c>
      <c r="B141" t="s">
        <v>17</v>
      </c>
      <c r="C141" s="2">
        <v>222469256.81989405</v>
      </c>
      <c r="D141" s="2">
        <v>1058.7824785115699</v>
      </c>
      <c r="E141" s="3">
        <v>3.5292749283718998E-2</v>
      </c>
      <c r="F141" s="11">
        <v>185826946.02025682</v>
      </c>
      <c r="G141" s="11">
        <v>8651807.8092921972</v>
      </c>
      <c r="H141" s="11">
        <v>27990502.99034502</v>
      </c>
      <c r="I141" s="11">
        <v>177452822.127473</v>
      </c>
      <c r="J141" s="11">
        <v>45016434.692421041</v>
      </c>
    </row>
    <row r="142" spans="1:10" x14ac:dyDescent="0.3">
      <c r="A142" t="s">
        <v>129</v>
      </c>
      <c r="B142" t="s">
        <v>17</v>
      </c>
      <c r="C142" s="2">
        <v>877170383.1562376</v>
      </c>
      <c r="D142" s="2">
        <v>1505.5514073506029</v>
      </c>
      <c r="E142" s="3">
        <v>4.1820872426405635E-2</v>
      </c>
      <c r="F142" s="11">
        <v>706015653.55528486</v>
      </c>
      <c r="G142" s="11">
        <v>27479929.359580617</v>
      </c>
      <c r="H142" s="11">
        <v>143674800.24137199</v>
      </c>
      <c r="I142" s="11">
        <v>695548201.57282269</v>
      </c>
      <c r="J142" s="11">
        <v>181622181.58341497</v>
      </c>
    </row>
    <row r="143" spans="1:10" x14ac:dyDescent="0.3">
      <c r="A143" t="s">
        <v>415</v>
      </c>
      <c r="B143" t="s">
        <v>17</v>
      </c>
      <c r="C143" s="2">
        <v>88977547.806258097</v>
      </c>
      <c r="D143" s="2">
        <v>1531.666112481204</v>
      </c>
      <c r="E143" s="3">
        <v>4.2546280902255665E-2</v>
      </c>
      <c r="F143" s="11">
        <v>78427663.691287324</v>
      </c>
      <c r="G143" s="11">
        <v>3322163.9883061894</v>
      </c>
      <c r="H143" s="11">
        <v>7227720.1266645975</v>
      </c>
      <c r="I143" s="11">
        <v>71415071.27990818</v>
      </c>
      <c r="J143" s="11">
        <v>17562476.526349917</v>
      </c>
    </row>
    <row r="144" spans="1:10" x14ac:dyDescent="0.3">
      <c r="A144" t="s">
        <v>77</v>
      </c>
      <c r="B144" t="s">
        <v>17</v>
      </c>
      <c r="C144" s="2">
        <v>1344636104.9574411</v>
      </c>
      <c r="D144" s="2">
        <v>1835.2096730906485</v>
      </c>
      <c r="E144" s="3">
        <v>3.6704193461812973E-2</v>
      </c>
      <c r="F144" s="11">
        <v>1053069103.8838694</v>
      </c>
      <c r="G144" s="11">
        <v>43306029.260320701</v>
      </c>
      <c r="H144" s="11">
        <v>248260971.81325087</v>
      </c>
      <c r="I144" s="11">
        <v>1067710218.7259176</v>
      </c>
      <c r="J144" s="11">
        <v>276925886.23152345</v>
      </c>
    </row>
    <row r="145" spans="1:10" x14ac:dyDescent="0.3">
      <c r="A145" t="s">
        <v>176</v>
      </c>
      <c r="B145" t="s">
        <v>17</v>
      </c>
      <c r="C145" s="2">
        <v>235564620.38106754</v>
      </c>
      <c r="D145" s="2">
        <v>1040.5119433068494</v>
      </c>
      <c r="E145" s="3">
        <v>2.972891266590998E-2</v>
      </c>
      <c r="F145" s="11">
        <v>186343222.22870421</v>
      </c>
      <c r="G145" s="11">
        <v>15063503.412303841</v>
      </c>
      <c r="H145" s="11">
        <v>34157894.740059517</v>
      </c>
      <c r="I145" s="11">
        <v>186668478.80177805</v>
      </c>
      <c r="J145" s="11">
        <v>48896141.579289578</v>
      </c>
    </row>
    <row r="146" spans="1:10" x14ac:dyDescent="0.3">
      <c r="A146" t="s">
        <v>37</v>
      </c>
      <c r="B146" t="s">
        <v>17</v>
      </c>
      <c r="C146" s="2">
        <v>70404324.933904037</v>
      </c>
      <c r="D146" s="2">
        <v>1191.1132999577728</v>
      </c>
      <c r="E146" s="3">
        <v>3.3086480554382576E-2</v>
      </c>
      <c r="F146" s="11">
        <v>50745916.056262515</v>
      </c>
      <c r="G146" s="11">
        <v>3757008.1422060672</v>
      </c>
      <c r="H146" s="11">
        <v>15901400.735435452</v>
      </c>
      <c r="I146" s="11">
        <v>56651951.408406623</v>
      </c>
      <c r="J146" s="11">
        <v>13752373.525497425</v>
      </c>
    </row>
    <row r="147" spans="1:10" x14ac:dyDescent="0.3">
      <c r="A147" t="s">
        <v>173</v>
      </c>
      <c r="B147" t="s">
        <v>17</v>
      </c>
      <c r="C147" s="2">
        <v>93868080.444602892</v>
      </c>
      <c r="D147" s="2">
        <v>1395.7456239067833</v>
      </c>
      <c r="E147" s="3">
        <v>3.877071177518842E-2</v>
      </c>
      <c r="F147" s="11">
        <v>76974594.249028638</v>
      </c>
      <c r="G147" s="11">
        <v>3141529.2502529132</v>
      </c>
      <c r="H147" s="11">
        <v>13751956.945321342</v>
      </c>
      <c r="I147" s="11">
        <v>75727080.504468575</v>
      </c>
      <c r="J147" s="11">
        <v>18140999.940134309</v>
      </c>
    </row>
    <row r="148" spans="1:10" x14ac:dyDescent="0.3">
      <c r="A148" t="s">
        <v>299</v>
      </c>
      <c r="B148" t="s">
        <v>17</v>
      </c>
      <c r="C148" s="2">
        <v>134917463.28247488</v>
      </c>
      <c r="D148" s="2">
        <v>1405.22922667689</v>
      </c>
      <c r="E148" s="3">
        <v>3.9034145185469167E-2</v>
      </c>
      <c r="F148" s="11">
        <v>115172730.72567677</v>
      </c>
      <c r="G148" s="11">
        <v>4457876.1899654539</v>
      </c>
      <c r="H148" s="11">
        <v>15286856.366832625</v>
      </c>
      <c r="I148" s="11">
        <v>105937446.48977894</v>
      </c>
      <c r="J148" s="11">
        <v>28980016.792695921</v>
      </c>
    </row>
    <row r="149" spans="1:10" x14ac:dyDescent="0.3">
      <c r="A149" t="s">
        <v>264</v>
      </c>
      <c r="B149" t="s">
        <v>17</v>
      </c>
      <c r="C149" s="2">
        <v>114217099.21804792</v>
      </c>
      <c r="D149" s="2">
        <v>960.50170054028888</v>
      </c>
      <c r="E149" s="3">
        <v>3.2016723351342966E-2</v>
      </c>
      <c r="F149" s="11">
        <v>94703847.791643813</v>
      </c>
      <c r="G149" s="11">
        <v>5713648.1646839362</v>
      </c>
      <c r="H149" s="11">
        <v>13799603.261720158</v>
      </c>
      <c r="I149" s="11">
        <v>92725189.562492818</v>
      </c>
      <c r="J149" s="11">
        <v>21491909.65555511</v>
      </c>
    </row>
    <row r="150" spans="1:10" x14ac:dyDescent="0.3">
      <c r="A150" t="s">
        <v>390</v>
      </c>
      <c r="B150" t="s">
        <v>17</v>
      </c>
      <c r="C150" s="2">
        <v>284368137.68292373</v>
      </c>
      <c r="D150" s="2">
        <v>1199.9111260888546</v>
      </c>
      <c r="E150" s="3">
        <v>4.1376245727201881E-2</v>
      </c>
      <c r="F150" s="11">
        <v>248113590.35388404</v>
      </c>
      <c r="G150" s="11">
        <v>10356617.735956833</v>
      </c>
      <c r="H150" s="11">
        <v>25897929.593082879</v>
      </c>
      <c r="I150" s="11">
        <v>224876247.96621594</v>
      </c>
      <c r="J150" s="11">
        <v>59491889.716707893</v>
      </c>
    </row>
    <row r="151" spans="1:10" x14ac:dyDescent="0.3">
      <c r="A151" t="s">
        <v>183</v>
      </c>
      <c r="B151" t="s">
        <v>17</v>
      </c>
      <c r="C151" s="2">
        <v>2936377929.9155784</v>
      </c>
      <c r="D151" s="2">
        <v>1642.8134650374052</v>
      </c>
      <c r="E151" s="3">
        <v>3.6506965889720112E-2</v>
      </c>
      <c r="F151" s="11">
        <v>2430559591.1110077</v>
      </c>
      <c r="G151" s="11">
        <v>84073941.819483995</v>
      </c>
      <c r="H151" s="11">
        <v>421744396.98508704</v>
      </c>
      <c r="I151" s="11">
        <v>2300849095.9879508</v>
      </c>
      <c r="J151" s="11">
        <v>635528833.92762816</v>
      </c>
    </row>
    <row r="152" spans="1:10" x14ac:dyDescent="0.3">
      <c r="A152" t="s">
        <v>85</v>
      </c>
      <c r="B152" t="s">
        <v>17</v>
      </c>
      <c r="C152" s="2">
        <v>114554206.35892259</v>
      </c>
      <c r="D152" s="2">
        <v>1236.512271395816</v>
      </c>
      <c r="E152" s="3">
        <v>3.4347563094328223E-2</v>
      </c>
      <c r="F152" s="11">
        <v>88122163.848438337</v>
      </c>
      <c r="G152" s="11">
        <v>5632406.3311628252</v>
      </c>
      <c r="H152" s="11">
        <v>20799636.179321423</v>
      </c>
      <c r="I152" s="11">
        <v>90837944.268301576</v>
      </c>
      <c r="J152" s="11">
        <v>23716262.090621006</v>
      </c>
    </row>
    <row r="153" spans="1:10" x14ac:dyDescent="0.3">
      <c r="A153" t="s">
        <v>222</v>
      </c>
      <c r="B153" t="s">
        <v>17</v>
      </c>
      <c r="C153" s="2">
        <v>723720637.34808612</v>
      </c>
      <c r="D153" s="2">
        <v>1359.9604582582519</v>
      </c>
      <c r="E153" s="3">
        <v>3.4870780980980821E-2</v>
      </c>
      <c r="F153" s="11">
        <v>599041992.42481649</v>
      </c>
      <c r="G153" s="11">
        <v>28657881.599760566</v>
      </c>
      <c r="H153" s="11">
        <v>96020763.323508933</v>
      </c>
      <c r="I153" s="11">
        <v>576040627.89545655</v>
      </c>
      <c r="J153" s="11">
        <v>147680009.45262939</v>
      </c>
    </row>
    <row r="154" spans="1:10" x14ac:dyDescent="0.3">
      <c r="A154" t="s">
        <v>29</v>
      </c>
      <c r="B154" t="s">
        <v>17</v>
      </c>
      <c r="C154" s="2">
        <v>177243294.10621554</v>
      </c>
      <c r="D154" s="2">
        <v>1134.2336776556506</v>
      </c>
      <c r="E154" s="3">
        <v>3.1506491045990292E-2</v>
      </c>
      <c r="F154" s="11">
        <v>126125432.44493103</v>
      </c>
      <c r="G154" s="11">
        <v>8574727.6337268371</v>
      </c>
      <c r="H154" s="11">
        <v>42543134.027557649</v>
      </c>
      <c r="I154" s="11">
        <v>140282632.81121427</v>
      </c>
      <c r="J154" s="11">
        <v>36960661.295001239</v>
      </c>
    </row>
    <row r="155" spans="1:10" x14ac:dyDescent="0.3">
      <c r="A155" t="s">
        <v>35</v>
      </c>
      <c r="B155" t="s">
        <v>17</v>
      </c>
      <c r="C155" s="2">
        <v>234540586.64705309</v>
      </c>
      <c r="D155" s="2">
        <v>1913.5704279867591</v>
      </c>
      <c r="E155" s="3">
        <v>4.0714264425250189E-2</v>
      </c>
      <c r="F155" s="11">
        <v>172828251.78943321</v>
      </c>
      <c r="G155" s="11">
        <v>8185312.9063754901</v>
      </c>
      <c r="H155" s="11">
        <v>53527021.951244384</v>
      </c>
      <c r="I155" s="11">
        <v>187398489.00039899</v>
      </c>
      <c r="J155" s="11">
        <v>47142097.646654062</v>
      </c>
    </row>
    <row r="156" spans="1:10" x14ac:dyDescent="0.3">
      <c r="A156" t="s">
        <v>304</v>
      </c>
      <c r="B156" t="s">
        <v>17</v>
      </c>
      <c r="C156" s="2">
        <v>122120949.61834531</v>
      </c>
      <c r="D156" s="2">
        <v>1114.9848860860363</v>
      </c>
      <c r="E156" s="3">
        <v>3.0971802391278787E-2</v>
      </c>
      <c r="F156" s="11">
        <v>103323522.60475448</v>
      </c>
      <c r="G156" s="11">
        <v>5131318.7689225096</v>
      </c>
      <c r="H156" s="11">
        <v>13666108.244668325</v>
      </c>
      <c r="I156" s="11">
        <v>93345361.11739254</v>
      </c>
      <c r="J156" s="11">
        <v>28775588.500952784</v>
      </c>
    </row>
    <row r="157" spans="1:10" x14ac:dyDescent="0.3">
      <c r="A157" t="s">
        <v>171</v>
      </c>
      <c r="B157" t="s">
        <v>17</v>
      </c>
      <c r="C157" s="2">
        <v>101586319.50729135</v>
      </c>
      <c r="D157" s="2">
        <v>1031.1238277232171</v>
      </c>
      <c r="E157" s="3">
        <v>3.6825850990114893E-2</v>
      </c>
      <c r="F157" s="11">
        <v>83055255.432843193</v>
      </c>
      <c r="G157" s="11">
        <v>3484234.9616097119</v>
      </c>
      <c r="H157" s="11">
        <v>15046829.112838442</v>
      </c>
      <c r="I157" s="11">
        <v>80959657.870519221</v>
      </c>
      <c r="J157" s="11">
        <v>20626661.636772115</v>
      </c>
    </row>
    <row r="158" spans="1:10" x14ac:dyDescent="0.3">
      <c r="A158" t="s">
        <v>192</v>
      </c>
      <c r="B158" t="s">
        <v>17</v>
      </c>
      <c r="C158" s="2">
        <v>439088576.79272157</v>
      </c>
      <c r="D158" s="2">
        <v>1426.7471748394717</v>
      </c>
      <c r="E158" s="3">
        <v>3.1705492774210482E-2</v>
      </c>
      <c r="F158" s="11">
        <v>353778342.9083997</v>
      </c>
      <c r="G158" s="11">
        <v>23342598.4266994</v>
      </c>
      <c r="H158" s="11">
        <v>61967635.457622491</v>
      </c>
      <c r="I158" s="11">
        <v>347246761.43396652</v>
      </c>
      <c r="J158" s="11">
        <v>91841815.358755112</v>
      </c>
    </row>
    <row r="159" spans="1:10" x14ac:dyDescent="0.3">
      <c r="A159" t="s">
        <v>157</v>
      </c>
      <c r="B159" t="s">
        <v>17</v>
      </c>
      <c r="C159" s="2">
        <v>263456396.21043059</v>
      </c>
      <c r="D159" s="2">
        <v>1330.6953905892931</v>
      </c>
      <c r="E159" s="3">
        <v>3.4120394630494696E-2</v>
      </c>
      <c r="F159" s="11">
        <v>212053121.48441544</v>
      </c>
      <c r="G159" s="11">
        <v>11147673.557249915</v>
      </c>
      <c r="H159" s="11">
        <v>40255601.168765277</v>
      </c>
      <c r="I159" s="11">
        <v>206418933.67971998</v>
      </c>
      <c r="J159" s="11">
        <v>57037462.530710682</v>
      </c>
    </row>
    <row r="160" spans="1:10" x14ac:dyDescent="0.3">
      <c r="A160" t="s">
        <v>257</v>
      </c>
      <c r="B160" t="s">
        <v>17</v>
      </c>
      <c r="C160" s="2">
        <v>279191347.21635205</v>
      </c>
      <c r="D160" s="2">
        <v>1133.51419460489</v>
      </c>
      <c r="E160" s="3">
        <v>3.6564974019512579E-2</v>
      </c>
      <c r="F160" s="11">
        <v>237415269.81355625</v>
      </c>
      <c r="G160" s="11">
        <v>7435335.727560007</v>
      </c>
      <c r="H160" s="11">
        <v>34340741.675235763</v>
      </c>
      <c r="I160" s="11">
        <v>218957658.99596167</v>
      </c>
      <c r="J160" s="11">
        <v>60233688.22039035</v>
      </c>
    </row>
    <row r="161" spans="1:10" x14ac:dyDescent="0.3">
      <c r="A161" t="s">
        <v>36</v>
      </c>
      <c r="B161" t="s">
        <v>17</v>
      </c>
      <c r="C161" s="2">
        <v>174590486.19143987</v>
      </c>
      <c r="D161" s="2">
        <v>1550.7299858902516</v>
      </c>
      <c r="E161" s="3">
        <v>3.6922142521196466E-2</v>
      </c>
      <c r="F161" s="11">
        <v>131250712.79672946</v>
      </c>
      <c r="G161" s="11">
        <v>3516445.0399730932</v>
      </c>
      <c r="H161" s="11">
        <v>39823328.354737349</v>
      </c>
      <c r="I161" s="11">
        <v>138712123.94761083</v>
      </c>
      <c r="J161" s="11">
        <v>35878362.243829079</v>
      </c>
    </row>
    <row r="162" spans="1:10" x14ac:dyDescent="0.3">
      <c r="A162" t="s">
        <v>126</v>
      </c>
      <c r="B162" t="s">
        <v>17</v>
      </c>
      <c r="C162" s="2">
        <v>1786891553.9244561</v>
      </c>
      <c r="D162" s="2">
        <v>1684.8216865121756</v>
      </c>
      <c r="E162" s="3">
        <v>3.7440481922492788E-2</v>
      </c>
      <c r="F162" s="11">
        <v>1436066133.1484048</v>
      </c>
      <c r="G162" s="11">
        <v>54417085.603051752</v>
      </c>
      <c r="H162" s="11">
        <v>296408335.17299962</v>
      </c>
      <c r="I162" s="11">
        <v>1425702430.5778913</v>
      </c>
      <c r="J162" s="11">
        <v>361189123.34656459</v>
      </c>
    </row>
    <row r="163" spans="1:10" x14ac:dyDescent="0.3">
      <c r="A163" t="s">
        <v>148</v>
      </c>
      <c r="B163" t="s">
        <v>17</v>
      </c>
      <c r="C163" s="2">
        <v>85541558.185556963</v>
      </c>
      <c r="D163" s="2">
        <v>1032.3749765934535</v>
      </c>
      <c r="E163" s="3">
        <v>3.2261718018545424E-2</v>
      </c>
      <c r="F163" s="11">
        <v>67660753.951442331</v>
      </c>
      <c r="G163" s="11">
        <v>4596011.9600178311</v>
      </c>
      <c r="H163" s="11">
        <v>13284792.274096789</v>
      </c>
      <c r="I163" s="11">
        <v>66595274.302495159</v>
      </c>
      <c r="J163" s="11">
        <v>18946283.883061782</v>
      </c>
    </row>
    <row r="164" spans="1:10" x14ac:dyDescent="0.3">
      <c r="A164" t="s">
        <v>16</v>
      </c>
      <c r="B164" t="s">
        <v>17</v>
      </c>
      <c r="C164" s="2">
        <v>253930484.59949043</v>
      </c>
      <c r="D164" s="2">
        <v>1127.8581023677755</v>
      </c>
      <c r="E164" s="3">
        <v>3.1329391732438205E-2</v>
      </c>
      <c r="F164" s="11">
        <v>167360751.67569944</v>
      </c>
      <c r="G164" s="11">
        <v>9445548.2265471742</v>
      </c>
      <c r="H164" s="11">
        <v>77124184.697243869</v>
      </c>
      <c r="I164" s="11">
        <v>209800088.81666175</v>
      </c>
      <c r="J164" s="11">
        <v>44130395.782828718</v>
      </c>
    </row>
    <row r="165" spans="1:10" x14ac:dyDescent="0.3">
      <c r="A165" t="s">
        <v>312</v>
      </c>
      <c r="B165" t="s">
        <v>17</v>
      </c>
      <c r="C165" s="2">
        <v>625783644.77827168</v>
      </c>
      <c r="D165" s="2">
        <v>1116.5297191978755</v>
      </c>
      <c r="E165" s="3">
        <v>3.8501024799926745E-2</v>
      </c>
      <c r="F165" s="11">
        <v>532783276.53638649</v>
      </c>
      <c r="G165" s="11">
        <v>24273560.742543876</v>
      </c>
      <c r="H165" s="11">
        <v>68726807.49934113</v>
      </c>
      <c r="I165" s="11">
        <v>498513407.0649581</v>
      </c>
      <c r="J165" s="11">
        <v>127270237.71331339</v>
      </c>
    </row>
    <row r="166" spans="1:10" x14ac:dyDescent="0.3">
      <c r="A166" t="s">
        <v>64</v>
      </c>
      <c r="B166" t="s">
        <v>17</v>
      </c>
      <c r="C166" s="2">
        <v>254694146.9175691</v>
      </c>
      <c r="D166" s="2">
        <v>1557.8862350986262</v>
      </c>
      <c r="E166" s="3">
        <v>4.3274617641628509E-2</v>
      </c>
      <c r="F166" s="11">
        <v>198869227.5963347</v>
      </c>
      <c r="G166" s="11">
        <v>6338116.285777146</v>
      </c>
      <c r="H166" s="11">
        <v>49486803.035457231</v>
      </c>
      <c r="I166" s="11">
        <v>213440199.68925601</v>
      </c>
      <c r="J166" s="11">
        <v>41253947.228313088</v>
      </c>
    </row>
    <row r="167" spans="1:10" x14ac:dyDescent="0.3">
      <c r="A167" t="s">
        <v>300</v>
      </c>
      <c r="B167" t="s">
        <v>17</v>
      </c>
      <c r="C167" s="2">
        <v>211344151.59288391</v>
      </c>
      <c r="D167" s="2">
        <v>977.3004378800938</v>
      </c>
      <c r="E167" s="3">
        <v>3.2576681262669792E-2</v>
      </c>
      <c r="F167" s="11">
        <v>178994124.64899474</v>
      </c>
      <c r="G167" s="11">
        <v>8441284.7863058858</v>
      </c>
      <c r="H167" s="11">
        <v>23908742.157583304</v>
      </c>
      <c r="I167" s="11">
        <v>166262955.10501117</v>
      </c>
      <c r="J167" s="11">
        <v>45081196.487872787</v>
      </c>
    </row>
    <row r="168" spans="1:10" x14ac:dyDescent="0.3">
      <c r="A168" t="s">
        <v>102</v>
      </c>
      <c r="B168" t="s">
        <v>17</v>
      </c>
      <c r="C168" s="2">
        <v>107679418.69769004</v>
      </c>
      <c r="D168" s="2">
        <v>1158.1794574520563</v>
      </c>
      <c r="E168" s="3">
        <v>3.2171651595890458E-2</v>
      </c>
      <c r="F168" s="11">
        <v>83393166.74039951</v>
      </c>
      <c r="G168" s="11">
        <v>5609534.5538828596</v>
      </c>
      <c r="H168" s="11">
        <v>18676717.403407671</v>
      </c>
      <c r="I168" s="11">
        <v>84929329.390502602</v>
      </c>
      <c r="J168" s="11">
        <v>22750089.307187449</v>
      </c>
    </row>
    <row r="169" spans="1:10" x14ac:dyDescent="0.3">
      <c r="A169" t="s">
        <v>156</v>
      </c>
      <c r="B169" t="s">
        <v>17</v>
      </c>
      <c r="C169" s="2">
        <v>255021569.37945989</v>
      </c>
      <c r="D169" s="2">
        <v>1548.2313370697791</v>
      </c>
      <c r="E169" s="3">
        <v>3.6862650882613791E-2</v>
      </c>
      <c r="F169" s="11">
        <v>206814737.52559453</v>
      </c>
      <c r="G169" s="11">
        <v>9237385.1602620985</v>
      </c>
      <c r="H169" s="11">
        <v>38969446.693603262</v>
      </c>
      <c r="I169" s="11">
        <v>200918227.16498712</v>
      </c>
      <c r="J169" s="11">
        <v>54103342.214472778</v>
      </c>
    </row>
    <row r="170" spans="1:10" x14ac:dyDescent="0.3">
      <c r="A170" t="s">
        <v>221</v>
      </c>
      <c r="B170" t="s">
        <v>17</v>
      </c>
      <c r="C170" s="2">
        <v>77908926.89916496</v>
      </c>
      <c r="D170" s="2">
        <v>1051.7999635377059</v>
      </c>
      <c r="E170" s="3">
        <v>2.9216665653825167E-2</v>
      </c>
      <c r="F170" s="11">
        <v>63921734.599184781</v>
      </c>
      <c r="G170" s="11">
        <v>3597479.7883054605</v>
      </c>
      <c r="H170" s="11">
        <v>10389712.51167473</v>
      </c>
      <c r="I170" s="11">
        <v>60204217.669755697</v>
      </c>
      <c r="J170" s="11">
        <v>17704709.22940927</v>
      </c>
    </row>
    <row r="171" spans="1:10" x14ac:dyDescent="0.3">
      <c r="A171" t="s">
        <v>370</v>
      </c>
      <c r="B171" t="s">
        <v>17</v>
      </c>
      <c r="C171" s="2">
        <v>260345133.43584964</v>
      </c>
      <c r="D171" s="2">
        <v>1104.4536741677716</v>
      </c>
      <c r="E171" s="3">
        <v>3.9444774077420419E-2</v>
      </c>
      <c r="F171" s="11">
        <v>226261034.97398102</v>
      </c>
      <c r="G171" s="11">
        <v>9004674.3704322837</v>
      </c>
      <c r="H171" s="11">
        <v>25079424.091436319</v>
      </c>
      <c r="I171" s="11">
        <v>207616962.43876141</v>
      </c>
      <c r="J171" s="11">
        <v>52728170.997088231</v>
      </c>
    </row>
    <row r="172" spans="1:10" x14ac:dyDescent="0.3">
      <c r="A172" t="s">
        <v>66</v>
      </c>
      <c r="B172" t="s">
        <v>17</v>
      </c>
      <c r="C172" s="2">
        <v>326946464.37936032</v>
      </c>
      <c r="D172" s="2">
        <v>1558.5280908926075</v>
      </c>
      <c r="E172" s="3">
        <v>3.7107811687919226E-2</v>
      </c>
      <c r="F172" s="11">
        <v>252644919.75101197</v>
      </c>
      <c r="G172" s="11">
        <v>11372774.009860782</v>
      </c>
      <c r="H172" s="11">
        <v>62928770.618487597</v>
      </c>
      <c r="I172" s="11">
        <v>254107653.18551025</v>
      </c>
      <c r="J172" s="11">
        <v>72838811.1938501</v>
      </c>
    </row>
    <row r="173" spans="1:10" x14ac:dyDescent="0.3">
      <c r="A173" t="s">
        <v>233</v>
      </c>
      <c r="B173" t="s">
        <v>17</v>
      </c>
      <c r="C173" s="2">
        <v>90822427.492532283</v>
      </c>
      <c r="D173" s="2">
        <v>1230.0561716849813</v>
      </c>
      <c r="E173" s="3">
        <v>3.4168226991249481E-2</v>
      </c>
      <c r="F173" s="11">
        <v>75800956.500049144</v>
      </c>
      <c r="G173" s="11">
        <v>3368054.4877187377</v>
      </c>
      <c r="H173" s="11">
        <v>11653416.504764395</v>
      </c>
      <c r="I173" s="11">
        <v>70809932.503496543</v>
      </c>
      <c r="J173" s="11">
        <v>20012494.989035726</v>
      </c>
    </row>
    <row r="174" spans="1:10" x14ac:dyDescent="0.3">
      <c r="A174" t="s">
        <v>56</v>
      </c>
      <c r="B174" t="s">
        <v>17</v>
      </c>
      <c r="C174" s="2">
        <v>323491174.23104608</v>
      </c>
      <c r="D174" s="2">
        <v>1244.2159657496502</v>
      </c>
      <c r="E174" s="3">
        <v>3.8881748929676573E-2</v>
      </c>
      <c r="F174" s="11">
        <v>246993557.340478</v>
      </c>
      <c r="G174" s="11">
        <v>10572042.991910031</v>
      </c>
      <c r="H174" s="11">
        <v>65925573.89865806</v>
      </c>
      <c r="I174" s="11">
        <v>262025572.65488887</v>
      </c>
      <c r="J174" s="11">
        <v>61465601.576157235</v>
      </c>
    </row>
    <row r="175" spans="1:10" x14ac:dyDescent="0.3">
      <c r="A175" t="s">
        <v>175</v>
      </c>
      <c r="B175" t="s">
        <v>17</v>
      </c>
      <c r="C175" s="2">
        <v>246373057.79456073</v>
      </c>
      <c r="D175" s="2">
        <v>1455.434597493831</v>
      </c>
      <c r="E175" s="3">
        <v>4.0428738819273086E-2</v>
      </c>
      <c r="F175" s="11">
        <v>203106810.41466612</v>
      </c>
      <c r="G175" s="11">
        <v>7530801.8845583862</v>
      </c>
      <c r="H175" s="11">
        <v>35735445.495336257</v>
      </c>
      <c r="I175" s="11">
        <v>193921860.44948041</v>
      </c>
      <c r="J175" s="11">
        <v>52451197.345080361</v>
      </c>
    </row>
    <row r="176" spans="1:10" x14ac:dyDescent="0.3">
      <c r="A176" t="s">
        <v>218</v>
      </c>
      <c r="B176" t="s">
        <v>17</v>
      </c>
      <c r="C176" s="2">
        <v>2877847411.916276</v>
      </c>
      <c r="D176" s="2">
        <v>1984.2009871311579</v>
      </c>
      <c r="E176" s="3">
        <v>3.3630525205612848E-2</v>
      </c>
      <c r="F176" s="11">
        <v>2382168393.8169785</v>
      </c>
      <c r="G176" s="11">
        <v>111457419.67870519</v>
      </c>
      <c r="H176" s="11">
        <v>384221598.42059219</v>
      </c>
      <c r="I176" s="11">
        <v>2321178005.8761644</v>
      </c>
      <c r="J176" s="11">
        <v>556669406.04011118</v>
      </c>
    </row>
    <row r="177" spans="1:10" x14ac:dyDescent="0.3">
      <c r="A177" t="s">
        <v>271</v>
      </c>
      <c r="B177" t="s">
        <v>17</v>
      </c>
      <c r="C177" s="2">
        <v>443247642.65777254</v>
      </c>
      <c r="D177" s="2">
        <v>1429.6512459973505</v>
      </c>
      <c r="E177" s="3">
        <v>3.40393153808893E-2</v>
      </c>
      <c r="F177" s="11">
        <v>373675767.7214973</v>
      </c>
      <c r="G177" s="11">
        <v>16677859.064871792</v>
      </c>
      <c r="H177" s="11">
        <v>52894015.871403448</v>
      </c>
      <c r="I177" s="11">
        <v>336420417.08088595</v>
      </c>
      <c r="J177" s="11">
        <v>106827225.57688664</v>
      </c>
    </row>
    <row r="178" spans="1:10" x14ac:dyDescent="0.3">
      <c r="A178" t="s">
        <v>98</v>
      </c>
      <c r="B178" t="s">
        <v>17</v>
      </c>
      <c r="C178" s="2">
        <v>80002644.233692661</v>
      </c>
      <c r="D178" s="2">
        <v>1397.743491687067</v>
      </c>
      <c r="E178" s="3">
        <v>3.8826208102418533E-2</v>
      </c>
      <c r="F178" s="11">
        <v>62719212.191934451</v>
      </c>
      <c r="G178" s="11">
        <v>3352082.7883522455</v>
      </c>
      <c r="H178" s="11">
        <v>13931349.253405968</v>
      </c>
      <c r="I178" s="11">
        <v>64135164.93893294</v>
      </c>
      <c r="J178" s="11">
        <v>15867479.294759722</v>
      </c>
    </row>
    <row r="179" spans="1:10" x14ac:dyDescent="0.3">
      <c r="A179" t="s">
        <v>61</v>
      </c>
      <c r="B179" t="s">
        <v>17</v>
      </c>
      <c r="C179" s="2">
        <v>948258649.46054876</v>
      </c>
      <c r="D179" s="2">
        <v>1859.4218333458477</v>
      </c>
      <c r="E179" s="3">
        <v>4.3242368217345298E-2</v>
      </c>
      <c r="F179" s="11">
        <v>739287415.07877159</v>
      </c>
      <c r="G179" s="11">
        <v>20473911.656274647</v>
      </c>
      <c r="H179" s="11">
        <v>188497322.72550246</v>
      </c>
      <c r="I179" s="11">
        <v>729784006.63411772</v>
      </c>
      <c r="J179" s="11">
        <v>218474642.8264311</v>
      </c>
    </row>
    <row r="180" spans="1:10" x14ac:dyDescent="0.3">
      <c r="A180" t="s">
        <v>159</v>
      </c>
      <c r="B180" t="s">
        <v>17</v>
      </c>
      <c r="C180" s="2">
        <v>197235874.3250246</v>
      </c>
      <c r="D180" s="2">
        <v>1214.4841802492849</v>
      </c>
      <c r="E180" s="3">
        <v>3.6802550916644992E-2</v>
      </c>
      <c r="F180" s="11">
        <v>160271360.07221708</v>
      </c>
      <c r="G180" s="11">
        <v>6856783.228844366</v>
      </c>
      <c r="H180" s="11">
        <v>30107731.023963165</v>
      </c>
      <c r="I180" s="11">
        <v>159642451.88291234</v>
      </c>
      <c r="J180" s="11">
        <v>37593422.442112245</v>
      </c>
    </row>
    <row r="181" spans="1:10" x14ac:dyDescent="0.3">
      <c r="A181" t="s">
        <v>42</v>
      </c>
      <c r="B181" t="s">
        <v>17</v>
      </c>
      <c r="C181" s="2">
        <v>138840247.01310685</v>
      </c>
      <c r="D181" s="2">
        <v>1135.735412837181</v>
      </c>
      <c r="E181" s="3">
        <v>3.5491731651161901E-2</v>
      </c>
      <c r="F181" s="11">
        <v>103267800.86319402</v>
      </c>
      <c r="G181" s="11">
        <v>5101563.7262757923</v>
      </c>
      <c r="H181" s="11">
        <v>30470882.423637055</v>
      </c>
      <c r="I181" s="11">
        <v>111316841.49943589</v>
      </c>
      <c r="J181" s="11">
        <v>27523405.513670977</v>
      </c>
    </row>
    <row r="182" spans="1:10" x14ac:dyDescent="0.3">
      <c r="A182" t="s">
        <v>146</v>
      </c>
      <c r="B182" t="s">
        <v>17</v>
      </c>
      <c r="C182" s="2">
        <v>87824269.002104536</v>
      </c>
      <c r="D182" s="2">
        <v>1346.9773316682956</v>
      </c>
      <c r="E182" s="3">
        <v>3.7416036990785988E-2</v>
      </c>
      <c r="F182" s="11">
        <v>70626522.201273412</v>
      </c>
      <c r="G182" s="11">
        <v>3466543.2681371002</v>
      </c>
      <c r="H182" s="11">
        <v>13731203.532694036</v>
      </c>
      <c r="I182" s="11">
        <v>69922211.059231788</v>
      </c>
      <c r="J182" s="11">
        <v>17902057.942872752</v>
      </c>
    </row>
    <row r="183" spans="1:10" x14ac:dyDescent="0.3">
      <c r="A183" t="s">
        <v>369</v>
      </c>
      <c r="B183" t="s">
        <v>17</v>
      </c>
      <c r="C183" s="2">
        <v>222441940.01506501</v>
      </c>
      <c r="D183" s="2">
        <v>1326.0719545444872</v>
      </c>
      <c r="E183" s="3">
        <v>3.6835332070680203E-2</v>
      </c>
      <c r="F183" s="11">
        <v>192616900.58657163</v>
      </c>
      <c r="G183" s="11">
        <v>8343808.6638052184</v>
      </c>
      <c r="H183" s="11">
        <v>21481230.764688168</v>
      </c>
      <c r="I183" s="11">
        <v>179220745.5063695</v>
      </c>
      <c r="J183" s="11">
        <v>43221194.508695491</v>
      </c>
    </row>
    <row r="184" spans="1:10" x14ac:dyDescent="0.3">
      <c r="A184" t="s">
        <v>181</v>
      </c>
      <c r="B184" t="s">
        <v>17</v>
      </c>
      <c r="C184" s="2">
        <v>149376622.56331405</v>
      </c>
      <c r="D184" s="2">
        <v>1306.7677592801508</v>
      </c>
      <c r="E184" s="3">
        <v>3.4388625244214495E-2</v>
      </c>
      <c r="F184" s="11">
        <v>122059257.17533317</v>
      </c>
      <c r="G184" s="11">
        <v>5789112.0357707469</v>
      </c>
      <c r="H184" s="11">
        <v>21528253.352210108</v>
      </c>
      <c r="I184" s="11">
        <v>124412667.81954168</v>
      </c>
      <c r="J184" s="11">
        <v>24963954.743772354</v>
      </c>
    </row>
    <row r="185" spans="1:10" x14ac:dyDescent="0.3">
      <c r="A185" t="s">
        <v>375</v>
      </c>
      <c r="B185" t="s">
        <v>17</v>
      </c>
      <c r="C185" s="2">
        <v>204293170.63663501</v>
      </c>
      <c r="D185" s="2">
        <v>991.66146776936671</v>
      </c>
      <c r="E185" s="3">
        <v>3.6728202509976542E-2</v>
      </c>
      <c r="F185" s="11">
        <v>180973676.48107624</v>
      </c>
      <c r="G185" s="11">
        <v>3873598.4420963801</v>
      </c>
      <c r="H185" s="11">
        <v>19445895.713462383</v>
      </c>
      <c r="I185" s="11">
        <v>163110760.18638283</v>
      </c>
      <c r="J185" s="11">
        <v>41182410.450252168</v>
      </c>
    </row>
    <row r="186" spans="1:10" x14ac:dyDescent="0.3">
      <c r="A186" t="s">
        <v>130</v>
      </c>
      <c r="B186" t="s">
        <v>17</v>
      </c>
      <c r="C186" s="2">
        <v>219358241.11455274</v>
      </c>
      <c r="D186" s="2">
        <v>1231.3051350514604</v>
      </c>
      <c r="E186" s="3">
        <v>3.5180146715756012E-2</v>
      </c>
      <c r="F186" s="11">
        <v>177251479.56162414</v>
      </c>
      <c r="G186" s="11">
        <v>6315356.0930583132</v>
      </c>
      <c r="H186" s="11">
        <v>35791405.459870249</v>
      </c>
      <c r="I186" s="11">
        <v>176080622.66012242</v>
      </c>
      <c r="J186" s="11">
        <v>43277618.454430252</v>
      </c>
    </row>
    <row r="187" spans="1:10" x14ac:dyDescent="0.3">
      <c r="A187" t="s">
        <v>143</v>
      </c>
      <c r="B187" t="s">
        <v>17</v>
      </c>
      <c r="C187" s="2">
        <v>65564952.661273129</v>
      </c>
      <c r="D187" s="2">
        <v>1261.6165918388488</v>
      </c>
      <c r="E187" s="3">
        <v>3.3200436627338126E-2</v>
      </c>
      <c r="F187" s="11">
        <v>52882781.983347654</v>
      </c>
      <c r="G187" s="11">
        <v>2337048.2402902832</v>
      </c>
      <c r="H187" s="11">
        <v>10345122.437635183</v>
      </c>
      <c r="I187" s="11">
        <v>51637746.352297857</v>
      </c>
      <c r="J187" s="11">
        <v>13927206.308975264</v>
      </c>
    </row>
    <row r="188" spans="1:10" x14ac:dyDescent="0.3">
      <c r="A188" t="s">
        <v>84</v>
      </c>
      <c r="B188" t="s">
        <v>17</v>
      </c>
      <c r="C188" s="2">
        <v>213192246.43194935</v>
      </c>
      <c r="D188" s="2">
        <v>1343.1463429554663</v>
      </c>
      <c r="E188" s="3">
        <v>3.7309620637651843E-2</v>
      </c>
      <c r="F188" s="11">
        <v>165884134.40003303</v>
      </c>
      <c r="G188" s="11">
        <v>8583985.4399239924</v>
      </c>
      <c r="H188" s="11">
        <v>38724126.591992311</v>
      </c>
      <c r="I188" s="11">
        <v>169407204.53289402</v>
      </c>
      <c r="J188" s="11">
        <v>43785041.899055332</v>
      </c>
    </row>
    <row r="189" spans="1:10" x14ac:dyDescent="0.3">
      <c r="A189" t="s">
        <v>109</v>
      </c>
      <c r="B189" t="s">
        <v>17</v>
      </c>
      <c r="C189" s="2">
        <v>1061217106.7990733</v>
      </c>
      <c r="D189" s="2">
        <v>1701.3828030344043</v>
      </c>
      <c r="E189" s="3">
        <v>3.402765606068809E-2</v>
      </c>
      <c r="F189" s="11">
        <v>833772105.66763926</v>
      </c>
      <c r="G189" s="11">
        <v>45956555.616097838</v>
      </c>
      <c r="H189" s="11">
        <v>181488445.51533628</v>
      </c>
      <c r="I189" s="11">
        <v>859628224.17955923</v>
      </c>
      <c r="J189" s="11">
        <v>201588882.61951417</v>
      </c>
    </row>
    <row r="190" spans="1:10" x14ac:dyDescent="0.3">
      <c r="A190" t="s">
        <v>147</v>
      </c>
      <c r="B190" t="s">
        <v>17</v>
      </c>
      <c r="C190" s="2">
        <v>95714928.526971385</v>
      </c>
      <c r="D190" s="2">
        <v>1094.3351381936727</v>
      </c>
      <c r="E190" s="3">
        <v>3.0398198283157575E-2</v>
      </c>
      <c r="F190" s="11">
        <v>75642344.519979984</v>
      </c>
      <c r="G190" s="11">
        <v>5119186.7101391014</v>
      </c>
      <c r="H190" s="11">
        <v>14953397.29685232</v>
      </c>
      <c r="I190" s="11">
        <v>73994710.859705687</v>
      </c>
      <c r="J190" s="11">
        <v>21720217.667265747</v>
      </c>
    </row>
    <row r="191" spans="1:10" x14ac:dyDescent="0.3">
      <c r="A191" t="s">
        <v>141</v>
      </c>
      <c r="B191" t="s">
        <v>17</v>
      </c>
      <c r="C191" s="2">
        <v>163966061.74671391</v>
      </c>
      <c r="D191" s="2">
        <v>1337.0141047222178</v>
      </c>
      <c r="E191" s="3">
        <v>3.2610100115176045E-2</v>
      </c>
      <c r="F191" s="11">
        <v>131055645.59873243</v>
      </c>
      <c r="G191" s="11">
        <v>6778707.574926747</v>
      </c>
      <c r="H191" s="11">
        <v>26131708.573054694</v>
      </c>
      <c r="I191" s="11">
        <v>132108989.73664519</v>
      </c>
      <c r="J191" s="11">
        <v>31857072.010068692</v>
      </c>
    </row>
    <row r="192" spans="1:10" x14ac:dyDescent="0.3">
      <c r="A192" t="s">
        <v>223</v>
      </c>
      <c r="B192" t="s">
        <v>17</v>
      </c>
      <c r="C192" s="2">
        <v>82254569.097191676</v>
      </c>
      <c r="D192" s="2">
        <v>971.42651932342483</v>
      </c>
      <c r="E192" s="3">
        <v>2.6984069981206248E-2</v>
      </c>
      <c r="F192" s="11">
        <v>65224939.521945059</v>
      </c>
      <c r="G192" s="11">
        <v>6126186.4215932349</v>
      </c>
      <c r="H192" s="11">
        <v>10903443.153653352</v>
      </c>
      <c r="I192" s="11">
        <v>64505730.559692755</v>
      </c>
      <c r="J192" s="11">
        <v>17748838.537498888</v>
      </c>
    </row>
    <row r="193" spans="1:10" x14ac:dyDescent="0.3">
      <c r="A193" t="s">
        <v>121</v>
      </c>
      <c r="B193" t="s">
        <v>17</v>
      </c>
      <c r="C193" s="2">
        <v>61348380.352489576</v>
      </c>
      <c r="D193" s="2">
        <v>1187.7941557917786</v>
      </c>
      <c r="E193" s="3">
        <v>3.8315940509412214E-2</v>
      </c>
      <c r="F193" s="11">
        <v>49953075.303747572</v>
      </c>
      <c r="G193" s="11">
        <v>1129673.6342553024</v>
      </c>
      <c r="H193" s="11">
        <v>10265631.414486703</v>
      </c>
      <c r="I193" s="11">
        <v>48319081.005926162</v>
      </c>
      <c r="J193" s="11">
        <v>13029299.346563408</v>
      </c>
    </row>
    <row r="194" spans="1:10" x14ac:dyDescent="0.3">
      <c r="A194" t="s">
        <v>80</v>
      </c>
      <c r="B194" t="s">
        <v>17</v>
      </c>
      <c r="C194" s="2">
        <v>418786292.76292717</v>
      </c>
      <c r="D194" s="2">
        <v>1516.1441063324155</v>
      </c>
      <c r="E194" s="3">
        <v>3.4457820598463994E-2</v>
      </c>
      <c r="F194" s="11">
        <v>326684286.44428194</v>
      </c>
      <c r="G194" s="11">
        <v>15181730.459514208</v>
      </c>
      <c r="H194" s="11">
        <v>76920275.859131068</v>
      </c>
      <c r="I194" s="11">
        <v>338159768.16676998</v>
      </c>
      <c r="J194" s="11">
        <v>80626524.596157104</v>
      </c>
    </row>
    <row r="195" spans="1:10" x14ac:dyDescent="0.3">
      <c r="A195" t="s">
        <v>291</v>
      </c>
      <c r="B195" t="s">
        <v>17</v>
      </c>
      <c r="C195" s="2">
        <v>186549082.76949778</v>
      </c>
      <c r="D195" s="2">
        <v>1503.8823231045005</v>
      </c>
      <c r="E195" s="3">
        <v>3.1330881731343761E-2</v>
      </c>
      <c r="F195" s="11">
        <v>157130916.51385745</v>
      </c>
      <c r="G195" s="11">
        <v>7972299.546183791</v>
      </c>
      <c r="H195" s="11">
        <v>21445866.709456597</v>
      </c>
      <c r="I195" s="11">
        <v>144845881.66170546</v>
      </c>
      <c r="J195" s="11">
        <v>41703201.107792385</v>
      </c>
    </row>
    <row r="196" spans="1:10" x14ac:dyDescent="0.3">
      <c r="A196" t="s">
        <v>152</v>
      </c>
      <c r="B196" t="s">
        <v>17</v>
      </c>
      <c r="C196" s="2">
        <v>447634597.50939298</v>
      </c>
      <c r="D196" s="2">
        <v>1278.7879236140193</v>
      </c>
      <c r="E196" s="3">
        <v>3.6536797817543404E-2</v>
      </c>
      <c r="F196" s="11">
        <v>363578220.44317162</v>
      </c>
      <c r="G196" s="11">
        <v>14772935.39897345</v>
      </c>
      <c r="H196" s="11">
        <v>69283441.667247877</v>
      </c>
      <c r="I196" s="11">
        <v>347801354.79562479</v>
      </c>
      <c r="J196" s="11">
        <v>99833242.713768139</v>
      </c>
    </row>
    <row r="197" spans="1:10" x14ac:dyDescent="0.3">
      <c r="A197" t="s">
        <v>38</v>
      </c>
      <c r="B197" t="s">
        <v>17</v>
      </c>
      <c r="C197" s="2">
        <v>165425434.01746032</v>
      </c>
      <c r="D197" s="2">
        <v>1324.7494175479112</v>
      </c>
      <c r="E197" s="3">
        <v>3.6798594931886419E-2</v>
      </c>
      <c r="F197" s="11">
        <v>122173968.61348979</v>
      </c>
      <c r="G197" s="11">
        <v>6022838.5780221401</v>
      </c>
      <c r="H197" s="11">
        <v>37228626.82594841</v>
      </c>
      <c r="I197" s="11">
        <v>133840654.59848745</v>
      </c>
      <c r="J197" s="11">
        <v>31584779.418972876</v>
      </c>
    </row>
    <row r="198" spans="1:10" x14ac:dyDescent="0.3">
      <c r="A198" t="s">
        <v>27</v>
      </c>
      <c r="B198" t="s">
        <v>28</v>
      </c>
      <c r="C198" s="2">
        <v>1126581957.5493953</v>
      </c>
      <c r="D198" s="2">
        <v>1696.5420430955014</v>
      </c>
      <c r="E198" s="3">
        <v>6.2834890485018571E-2</v>
      </c>
      <c r="F198" s="11">
        <v>811405678.6401006</v>
      </c>
      <c r="G198" s="11">
        <v>31259695.755266111</v>
      </c>
      <c r="H198" s="11">
        <v>283916583.15402859</v>
      </c>
      <c r="I198" s="11">
        <v>874129007.70901608</v>
      </c>
      <c r="J198" s="11">
        <v>252452949.84037915</v>
      </c>
    </row>
    <row r="199" spans="1:10" x14ac:dyDescent="0.3">
      <c r="A199" t="s">
        <v>182</v>
      </c>
      <c r="B199" t="s">
        <v>28</v>
      </c>
      <c r="C199" s="2">
        <v>200144612.06633306</v>
      </c>
      <c r="D199" s="2">
        <v>1171.1486053876806</v>
      </c>
      <c r="E199" s="3">
        <v>5.855743026938403E-2</v>
      </c>
      <c r="F199" s="11">
        <v>167689955.73744512</v>
      </c>
      <c r="G199" s="11">
        <v>3668839.062620353</v>
      </c>
      <c r="H199" s="11">
        <v>28785817.266267598</v>
      </c>
      <c r="I199" s="11">
        <v>149978818.51359907</v>
      </c>
      <c r="J199" s="11">
        <v>50165793.55273398</v>
      </c>
    </row>
    <row r="200" spans="1:10" x14ac:dyDescent="0.3">
      <c r="A200" t="s">
        <v>359</v>
      </c>
      <c r="B200" t="s">
        <v>154</v>
      </c>
      <c r="C200" s="2">
        <v>3272079832.6617365</v>
      </c>
      <c r="D200" s="2">
        <v>1859.7628818469725</v>
      </c>
      <c r="E200" s="3">
        <v>6.1992096061565756E-2</v>
      </c>
      <c r="F200" s="11">
        <v>2861418492.869061</v>
      </c>
      <c r="G200" s="11">
        <v>83973560.871319205</v>
      </c>
      <c r="H200" s="11">
        <v>326687778.92135632</v>
      </c>
      <c r="I200" s="11">
        <v>2593445352.0261912</v>
      </c>
      <c r="J200" s="11">
        <v>678634480.63554502</v>
      </c>
    </row>
    <row r="201" spans="1:10" x14ac:dyDescent="0.3">
      <c r="A201" t="s">
        <v>248</v>
      </c>
      <c r="B201" t="s">
        <v>154</v>
      </c>
      <c r="C201" s="2">
        <v>165282268.74507862</v>
      </c>
      <c r="D201" s="2">
        <v>813.96179802460676</v>
      </c>
      <c r="E201" s="3">
        <v>5.8140128430329056E-2</v>
      </c>
      <c r="F201" s="11">
        <v>139309802.36741146</v>
      </c>
      <c r="G201" s="11">
        <v>5278234.7837585667</v>
      </c>
      <c r="H201" s="11">
        <v>20694231.59390856</v>
      </c>
      <c r="I201" s="11">
        <v>131873139.74379635</v>
      </c>
      <c r="J201" s="11">
        <v>33409129.001282278</v>
      </c>
    </row>
    <row r="202" spans="1:10" x14ac:dyDescent="0.3">
      <c r="A202" t="s">
        <v>232</v>
      </c>
      <c r="B202" t="s">
        <v>154</v>
      </c>
      <c r="C202" s="2">
        <v>153362077.76876667</v>
      </c>
      <c r="D202" s="2">
        <v>1183.6416226905305</v>
      </c>
      <c r="E202" s="3">
        <v>5.9182081134526533E-2</v>
      </c>
      <c r="F202" s="11">
        <v>130452781.41944419</v>
      </c>
      <c r="G202" s="11">
        <v>3230132.550151845</v>
      </c>
      <c r="H202" s="11">
        <v>19679163.799170639</v>
      </c>
      <c r="I202" s="11">
        <v>121660861.9828815</v>
      </c>
      <c r="J202" s="11">
        <v>31701215.785885155</v>
      </c>
    </row>
    <row r="203" spans="1:10" x14ac:dyDescent="0.3">
      <c r="A203" t="s">
        <v>153</v>
      </c>
      <c r="B203" t="s">
        <v>154</v>
      </c>
      <c r="C203" s="2">
        <v>132055526.94376236</v>
      </c>
      <c r="D203" s="2">
        <v>908.55350948944499</v>
      </c>
      <c r="E203" s="3">
        <v>6.9888731499188075E-2</v>
      </c>
      <c r="F203" s="11">
        <v>110667369.87825176</v>
      </c>
      <c r="G203" s="11">
        <v>1011209.7555312198</v>
      </c>
      <c r="H203" s="11">
        <v>20376947.309979372</v>
      </c>
      <c r="I203" s="11">
        <v>107053911.15665856</v>
      </c>
      <c r="J203" s="11">
        <v>25001615.787103783</v>
      </c>
    </row>
    <row r="204" spans="1:10" x14ac:dyDescent="0.3">
      <c r="A204" t="s">
        <v>373</v>
      </c>
      <c r="B204" t="s">
        <v>100</v>
      </c>
      <c r="C204" s="2">
        <v>89735878.308618993</v>
      </c>
      <c r="D204" s="2">
        <v>755.90607859812314</v>
      </c>
      <c r="E204" s="3">
        <v>1.4536655357656214E-2</v>
      </c>
      <c r="F204" s="11">
        <v>79324159.587820902</v>
      </c>
      <c r="G204" s="11">
        <v>1813218.250244848</v>
      </c>
      <c r="H204" s="11">
        <v>8598500.4705532379</v>
      </c>
      <c r="I204" s="11">
        <v>58527085.399532199</v>
      </c>
      <c r="J204" s="11">
        <v>31208792.909086786</v>
      </c>
    </row>
    <row r="205" spans="1:10" x14ac:dyDescent="0.3">
      <c r="A205" t="s">
        <v>99</v>
      </c>
      <c r="B205" t="s">
        <v>100</v>
      </c>
      <c r="C205" s="2">
        <v>431454062.28827292</v>
      </c>
      <c r="D205" s="2">
        <v>835.73827331119878</v>
      </c>
      <c r="E205" s="3">
        <v>1.4165055479850827E-2</v>
      </c>
      <c r="F205" s="11">
        <v>348339404.76564085</v>
      </c>
      <c r="G205" s="11">
        <v>8076370.2870649509</v>
      </c>
      <c r="H205" s="11">
        <v>75038287.235567093</v>
      </c>
      <c r="I205" s="11">
        <v>304135387.34066987</v>
      </c>
      <c r="J205" s="11">
        <v>127318674.94760308</v>
      </c>
    </row>
    <row r="206" spans="1:10" x14ac:dyDescent="0.3">
      <c r="A206" t="s">
        <v>331</v>
      </c>
      <c r="B206" t="s">
        <v>32</v>
      </c>
      <c r="C206" s="2">
        <v>117197373.11365908</v>
      </c>
      <c r="D206" s="2">
        <v>1161.22082628519</v>
      </c>
      <c r="E206" s="3">
        <v>4.1472172367328211E-2</v>
      </c>
      <c r="F206" s="11">
        <v>101310868.77408887</v>
      </c>
      <c r="G206" s="11">
        <v>3612561.7668089923</v>
      </c>
      <c r="H206" s="11">
        <v>12273942.572761225</v>
      </c>
      <c r="I206" s="11">
        <v>87247383.308100507</v>
      </c>
      <c r="J206" s="11">
        <v>29949989.805558592</v>
      </c>
    </row>
    <row r="207" spans="1:10" x14ac:dyDescent="0.3">
      <c r="A207" t="s">
        <v>336</v>
      </c>
      <c r="B207" t="s">
        <v>32</v>
      </c>
      <c r="C207" s="2">
        <v>100965095.32329495</v>
      </c>
      <c r="D207" s="2">
        <v>1366.5168210502125</v>
      </c>
      <c r="E207" s="3">
        <v>4.880417218036473E-2</v>
      </c>
      <c r="F207" s="11">
        <v>86728622.688782305</v>
      </c>
      <c r="G207" s="11">
        <v>3703962.4275721842</v>
      </c>
      <c r="H207" s="11">
        <v>10532510.206940461</v>
      </c>
      <c r="I207" s="11">
        <v>77597038.278951153</v>
      </c>
      <c r="J207" s="11">
        <v>23368057.044343796</v>
      </c>
    </row>
    <row r="208" spans="1:10" x14ac:dyDescent="0.3">
      <c r="A208" t="s">
        <v>311</v>
      </c>
      <c r="B208" t="s">
        <v>32</v>
      </c>
      <c r="C208" s="2">
        <v>77352866.306942374</v>
      </c>
      <c r="D208" s="2">
        <v>1423.3143744262309</v>
      </c>
      <c r="E208" s="3">
        <v>5.083265622950825E-2</v>
      </c>
      <c r="F208" s="11">
        <v>65634602.926337086</v>
      </c>
      <c r="G208" s="11">
        <v>3189115.2352188039</v>
      </c>
      <c r="H208" s="11">
        <v>8529148.1453865003</v>
      </c>
      <c r="I208" s="11">
        <v>56400843.679226615</v>
      </c>
      <c r="J208" s="11">
        <v>20952022.627715785</v>
      </c>
    </row>
    <row r="209" spans="1:10" x14ac:dyDescent="0.3">
      <c r="A209" t="s">
        <v>206</v>
      </c>
      <c r="B209" t="s">
        <v>32</v>
      </c>
      <c r="C209" s="2">
        <v>319830315.96171892</v>
      </c>
      <c r="D209" s="2">
        <v>1010.5766058894757</v>
      </c>
      <c r="E209" s="3">
        <v>4.8122695518546456E-2</v>
      </c>
      <c r="F209" s="11">
        <v>267224960.39571518</v>
      </c>
      <c r="G209" s="11">
        <v>8337759.2275605621</v>
      </c>
      <c r="H209" s="11">
        <v>44267596.338443115</v>
      </c>
      <c r="I209" s="11">
        <v>248617379.11544707</v>
      </c>
      <c r="J209" s="11">
        <v>71212936.846271798</v>
      </c>
    </row>
    <row r="210" spans="1:10" x14ac:dyDescent="0.3">
      <c r="A210" t="s">
        <v>255</v>
      </c>
      <c r="B210" t="s">
        <v>32</v>
      </c>
      <c r="C210" s="2">
        <v>99099746.05227752</v>
      </c>
      <c r="D210" s="2">
        <v>1055.1393836551731</v>
      </c>
      <c r="E210" s="3">
        <v>3.7683549416256186E-2</v>
      </c>
      <c r="F210" s="11">
        <v>82348903.647837922</v>
      </c>
      <c r="G210" s="11">
        <v>4549876.8300118558</v>
      </c>
      <c r="H210" s="11">
        <v>12200965.57442772</v>
      </c>
      <c r="I210" s="11">
        <v>75521914.226264432</v>
      </c>
      <c r="J210" s="11">
        <v>23577831.826013066</v>
      </c>
    </row>
    <row r="211" spans="1:10" x14ac:dyDescent="0.3">
      <c r="A211" t="s">
        <v>239</v>
      </c>
      <c r="B211" t="s">
        <v>32</v>
      </c>
      <c r="C211" s="2">
        <v>217845591.30042768</v>
      </c>
      <c r="D211" s="2">
        <v>1890.8073854550066</v>
      </c>
      <c r="E211" s="3">
        <v>5.908773079546896E-2</v>
      </c>
      <c r="F211" s="11">
        <v>181934304.2221798</v>
      </c>
      <c r="G211" s="11">
        <v>8183790.0594233712</v>
      </c>
      <c r="H211" s="11">
        <v>27727497.018824514</v>
      </c>
      <c r="I211" s="11">
        <v>174983865.89532626</v>
      </c>
      <c r="J211" s="11">
        <v>42861725.405101433</v>
      </c>
    </row>
    <row r="212" spans="1:10" x14ac:dyDescent="0.3">
      <c r="A212" t="s">
        <v>290</v>
      </c>
      <c r="B212" t="s">
        <v>32</v>
      </c>
      <c r="C212" s="2">
        <v>658226227.83571112</v>
      </c>
      <c r="D212" s="2">
        <v>1780.6597750747624</v>
      </c>
      <c r="E212" s="3">
        <v>4.451649437686906E-2</v>
      </c>
      <c r="F212" s="11">
        <v>563000349.23014414</v>
      </c>
      <c r="G212" s="11">
        <v>19523694.991188549</v>
      </c>
      <c r="H212" s="11">
        <v>75702183.614378378</v>
      </c>
      <c r="I212" s="11">
        <v>527519289.55068815</v>
      </c>
      <c r="J212" s="11">
        <v>130706938.28502277</v>
      </c>
    </row>
    <row r="213" spans="1:10" x14ac:dyDescent="0.3">
      <c r="A213" t="s">
        <v>31</v>
      </c>
      <c r="B213" t="s">
        <v>32</v>
      </c>
      <c r="C213" s="2">
        <v>107993622.77703956</v>
      </c>
      <c r="D213" s="2">
        <v>1059.3737826491752</v>
      </c>
      <c r="E213" s="3">
        <v>3.783477795175625E-2</v>
      </c>
      <c r="F213" s="11">
        <v>79506777.934061557</v>
      </c>
      <c r="G213" s="11">
        <v>3389689.2548279725</v>
      </c>
      <c r="H213" s="11">
        <v>25097155.588150028</v>
      </c>
      <c r="I213" s="11">
        <v>86616318.046454519</v>
      </c>
      <c r="J213" s="11">
        <v>21377304.730585031</v>
      </c>
    </row>
    <row r="214" spans="1:10" x14ac:dyDescent="0.3">
      <c r="A214" t="s">
        <v>298</v>
      </c>
      <c r="B214" t="s">
        <v>32</v>
      </c>
      <c r="C214" s="2">
        <v>399212549.07103014</v>
      </c>
      <c r="D214" s="2">
        <v>2105.8179783887736</v>
      </c>
      <c r="E214" s="3">
        <v>6.3812666011781011E-2</v>
      </c>
      <c r="F214" s="11">
        <v>338132863.58057964</v>
      </c>
      <c r="G214" s="11">
        <v>15721323.191140903</v>
      </c>
      <c r="H214" s="11">
        <v>45358362.299309544</v>
      </c>
      <c r="I214" s="11">
        <v>311002479.3981818</v>
      </c>
      <c r="J214" s="11">
        <v>88210069.672848299</v>
      </c>
    </row>
    <row r="215" spans="1:10" x14ac:dyDescent="0.3">
      <c r="A215" t="s">
        <v>124</v>
      </c>
      <c r="B215" t="s">
        <v>32</v>
      </c>
      <c r="C215" s="2">
        <v>106619325.90232155</v>
      </c>
      <c r="D215" s="2">
        <v>1341.7480576157652</v>
      </c>
      <c r="E215" s="3">
        <v>4.7919573486277324E-2</v>
      </c>
      <c r="F215" s="11">
        <v>84163640.997197837</v>
      </c>
      <c r="G215" s="11">
        <v>4741261.6098790104</v>
      </c>
      <c r="H215" s="11">
        <v>17714423.295244679</v>
      </c>
      <c r="I215" s="11">
        <v>83725541.90145199</v>
      </c>
      <c r="J215" s="11">
        <v>22893784.000869531</v>
      </c>
    </row>
    <row r="216" spans="1:10" x14ac:dyDescent="0.3">
      <c r="A216" t="s">
        <v>253</v>
      </c>
      <c r="B216" t="s">
        <v>32</v>
      </c>
      <c r="C216" s="2">
        <v>216920947.22347996</v>
      </c>
      <c r="D216" s="2">
        <v>1441.0383723185255</v>
      </c>
      <c r="E216" s="3">
        <v>5.7641534892741021E-2</v>
      </c>
      <c r="F216" s="11">
        <v>189292994.56344214</v>
      </c>
      <c r="G216" s="11">
        <v>729064.37304743577</v>
      </c>
      <c r="H216" s="11">
        <v>26898888.286990378</v>
      </c>
      <c r="I216" s="11">
        <v>167120361.35781083</v>
      </c>
      <c r="J216" s="11">
        <v>49800585.865669146</v>
      </c>
    </row>
    <row r="217" spans="1:10" x14ac:dyDescent="0.3">
      <c r="A217" t="s">
        <v>50</v>
      </c>
      <c r="B217" t="s">
        <v>32</v>
      </c>
      <c r="C217" s="2">
        <v>47094672.473291561</v>
      </c>
      <c r="D217" s="2">
        <v>962.66782104395986</v>
      </c>
      <c r="E217" s="3">
        <v>3.438099360871285E-2</v>
      </c>
      <c r="F217" s="11">
        <v>35567512.435753956</v>
      </c>
      <c r="G217" s="11">
        <v>1408243.4884633243</v>
      </c>
      <c r="H217" s="11">
        <v>10118916.549074277</v>
      </c>
      <c r="I217" s="11">
        <v>37419677.983121991</v>
      </c>
      <c r="J217" s="11">
        <v>9674994.4901695698</v>
      </c>
    </row>
    <row r="218" spans="1:10" x14ac:dyDescent="0.3">
      <c r="A218" t="s">
        <v>260</v>
      </c>
      <c r="B218" t="s">
        <v>32</v>
      </c>
      <c r="C218" s="2">
        <v>82152788.311220214</v>
      </c>
      <c r="D218" s="2">
        <v>915.58603665808744</v>
      </c>
      <c r="E218" s="3">
        <v>3.2699501309217407E-2</v>
      </c>
      <c r="F218" s="11">
        <v>67332006.186696261</v>
      </c>
      <c r="G218" s="11">
        <v>4839499.8376305737</v>
      </c>
      <c r="H218" s="11">
        <v>9981282.2868933771</v>
      </c>
      <c r="I218" s="11">
        <v>60660534.882318437</v>
      </c>
      <c r="J218" s="11">
        <v>21492253.428901769</v>
      </c>
    </row>
    <row r="219" spans="1:10" x14ac:dyDescent="0.3">
      <c r="A219" t="s">
        <v>164</v>
      </c>
      <c r="B219" t="s">
        <v>32</v>
      </c>
      <c r="C219" s="2">
        <v>79082217.652678952</v>
      </c>
      <c r="D219" s="2">
        <v>1135.7981480270435</v>
      </c>
      <c r="E219" s="3">
        <v>4.0564219572394408E-2</v>
      </c>
      <c r="F219" s="11">
        <v>64279276.470292859</v>
      </c>
      <c r="G219" s="11">
        <v>2834987.1713018725</v>
      </c>
      <c r="H219" s="11">
        <v>11967954.011084227</v>
      </c>
      <c r="I219" s="11">
        <v>60514905.292718552</v>
      </c>
      <c r="J219" s="11">
        <v>18567312.359960414</v>
      </c>
    </row>
    <row r="220" spans="1:10" x14ac:dyDescent="0.3">
      <c r="A220" t="s">
        <v>324</v>
      </c>
      <c r="B220" t="s">
        <v>32</v>
      </c>
      <c r="C220" s="2">
        <v>132305808.85321069</v>
      </c>
      <c r="D220" s="2">
        <v>1890.0019835322871</v>
      </c>
      <c r="E220" s="3">
        <v>6.7500070840438825E-2</v>
      </c>
      <c r="F220" s="11">
        <v>114352930.7728509</v>
      </c>
      <c r="G220" s="11">
        <v>3880192.8415517723</v>
      </c>
      <c r="H220" s="11">
        <v>14072685.238808032</v>
      </c>
      <c r="I220" s="11">
        <v>103386710.82805727</v>
      </c>
      <c r="J220" s="11">
        <v>28919098.025153428</v>
      </c>
    </row>
    <row r="221" spans="1:10" x14ac:dyDescent="0.3">
      <c r="A221" t="s">
        <v>309</v>
      </c>
      <c r="B221" t="s">
        <v>32</v>
      </c>
      <c r="C221" s="2">
        <v>191883466.12199846</v>
      </c>
      <c r="D221" s="2">
        <v>1444.0357173539919</v>
      </c>
      <c r="E221" s="3">
        <v>5.1572704191214E-2</v>
      </c>
      <c r="F221" s="11">
        <v>165461168.22745183</v>
      </c>
      <c r="G221" s="11">
        <v>5256333.1580630513</v>
      </c>
      <c r="H221" s="11">
        <v>21165964.736483552</v>
      </c>
      <c r="I221" s="11">
        <v>148734423.03049284</v>
      </c>
      <c r="J221" s="11">
        <v>43149043.091505587</v>
      </c>
    </row>
    <row r="222" spans="1:10" x14ac:dyDescent="0.3">
      <c r="A222" t="s">
        <v>345</v>
      </c>
      <c r="B222" t="s">
        <v>32</v>
      </c>
      <c r="C222" s="2">
        <v>148302832.21519977</v>
      </c>
      <c r="D222" s="2">
        <v>1277.1405018489315</v>
      </c>
      <c r="E222" s="3">
        <v>4.5612160780318982E-2</v>
      </c>
      <c r="F222" s="11">
        <v>127616583.32746656</v>
      </c>
      <c r="G222" s="11">
        <v>5396556.6949099135</v>
      </c>
      <c r="H222" s="11">
        <v>15289692.192823274</v>
      </c>
      <c r="I222" s="11">
        <v>116583000.78196676</v>
      </c>
      <c r="J222" s="11">
        <v>31719831.433233</v>
      </c>
    </row>
    <row r="223" spans="1:10" x14ac:dyDescent="0.3">
      <c r="A223" t="s">
        <v>134</v>
      </c>
      <c r="B223" t="s">
        <v>32</v>
      </c>
      <c r="C223" s="2">
        <v>687590103.90263069</v>
      </c>
      <c r="D223" s="2">
        <v>1170.0076638691646</v>
      </c>
      <c r="E223" s="3">
        <v>3.342879039626185E-2</v>
      </c>
      <c r="F223" s="11">
        <v>534773607.24971741</v>
      </c>
      <c r="G223" s="11">
        <v>41220518.472260565</v>
      </c>
      <c r="H223" s="11">
        <v>111595978.18065274</v>
      </c>
      <c r="I223" s="11">
        <v>548378735.17612171</v>
      </c>
      <c r="J223" s="11">
        <v>139211368.726509</v>
      </c>
    </row>
    <row r="224" spans="1:10" x14ac:dyDescent="0.3">
      <c r="A224" t="s">
        <v>226</v>
      </c>
      <c r="B224" t="s">
        <v>32</v>
      </c>
      <c r="C224" s="2">
        <v>97654141.673618197</v>
      </c>
      <c r="D224" s="2">
        <v>1052.4209685700851</v>
      </c>
      <c r="E224" s="3">
        <v>3.7586463163217322E-2</v>
      </c>
      <c r="F224" s="11">
        <v>81817406.283928603</v>
      </c>
      <c r="G224" s="11">
        <v>3074748.5148715461</v>
      </c>
      <c r="H224" s="11">
        <v>12761986.874818027</v>
      </c>
      <c r="I224" s="11">
        <v>76804328.441899702</v>
      </c>
      <c r="J224" s="11">
        <v>20849813.231718466</v>
      </c>
    </row>
    <row r="225" spans="1:10" x14ac:dyDescent="0.3">
      <c r="A225" t="s">
        <v>208</v>
      </c>
      <c r="B225" t="s">
        <v>32</v>
      </c>
      <c r="C225" s="2">
        <v>117561842.37048076</v>
      </c>
      <c r="D225" s="2">
        <v>998.56318531636327</v>
      </c>
      <c r="E225" s="3">
        <v>3.5662970904155829E-2</v>
      </c>
      <c r="F225" s="11">
        <v>99692673.27378349</v>
      </c>
      <c r="G225" s="11">
        <v>1710807.4287448267</v>
      </c>
      <c r="H225" s="11">
        <v>16158361.667952439</v>
      </c>
      <c r="I225" s="11">
        <v>89440539.675058976</v>
      </c>
      <c r="J225" s="11">
        <v>28121302.695421793</v>
      </c>
    </row>
    <row r="226" spans="1:10" x14ac:dyDescent="0.3">
      <c r="A226" t="s">
        <v>205</v>
      </c>
      <c r="B226" t="s">
        <v>32</v>
      </c>
      <c r="C226" s="2">
        <v>102733539.22901711</v>
      </c>
      <c r="D226" s="2">
        <v>1149.556208363364</v>
      </c>
      <c r="E226" s="3">
        <v>4.1055578870120138E-2</v>
      </c>
      <c r="F226" s="11">
        <v>83049678.905634105</v>
      </c>
      <c r="G226" s="11">
        <v>5458897.8018743685</v>
      </c>
      <c r="H226" s="11">
        <v>14224962.521508629</v>
      </c>
      <c r="I226" s="11">
        <v>78170829.787112385</v>
      </c>
      <c r="J226" s="11">
        <v>24562709.441904731</v>
      </c>
    </row>
    <row r="227" spans="1:10" x14ac:dyDescent="0.3">
      <c r="A227" t="s">
        <v>287</v>
      </c>
      <c r="B227" t="s">
        <v>32</v>
      </c>
      <c r="C227" s="2">
        <v>59051255.466734618</v>
      </c>
      <c r="D227" s="2">
        <v>1267.6567732162939</v>
      </c>
      <c r="E227" s="3">
        <v>4.5273456186296211E-2</v>
      </c>
      <c r="F227" s="11">
        <v>49276500.441617414</v>
      </c>
      <c r="G227" s="11">
        <v>2950301.1906397669</v>
      </c>
      <c r="H227" s="11">
        <v>6824453.8344774423</v>
      </c>
      <c r="I227" s="11">
        <v>46906262.59856686</v>
      </c>
      <c r="J227" s="11">
        <v>12144992.86816776</v>
      </c>
    </row>
    <row r="228" spans="1:10" x14ac:dyDescent="0.3">
      <c r="A228" t="s">
        <v>96</v>
      </c>
      <c r="B228" t="s">
        <v>32</v>
      </c>
      <c r="C228" s="2">
        <v>202698109.79403639</v>
      </c>
      <c r="D228" s="2">
        <v>831.25460247056083</v>
      </c>
      <c r="E228" s="3">
        <v>4.6180811248364491E-2</v>
      </c>
      <c r="F228" s="11">
        <v>162351984.66132444</v>
      </c>
      <c r="G228" s="11">
        <v>4815266.5189916845</v>
      </c>
      <c r="H228" s="11">
        <v>35530858.613720261</v>
      </c>
      <c r="I228" s="11">
        <v>158128919.5910784</v>
      </c>
      <c r="J228" s="11">
        <v>44569190.202957988</v>
      </c>
    </row>
    <row r="229" spans="1:10" x14ac:dyDescent="0.3">
      <c r="A229" t="s">
        <v>188</v>
      </c>
      <c r="B229" t="s">
        <v>32</v>
      </c>
      <c r="C229" s="2">
        <v>3498940399.4446201</v>
      </c>
      <c r="D229" s="2">
        <v>2842.5593376655847</v>
      </c>
      <c r="E229" s="3">
        <v>6.0479985907778394E-2</v>
      </c>
      <c r="F229" s="11">
        <v>2891827545.0142002</v>
      </c>
      <c r="G229" s="11">
        <v>111555887.30701053</v>
      </c>
      <c r="H229" s="11">
        <v>495556967.12340987</v>
      </c>
      <c r="I229" s="11">
        <v>2748874044.2083888</v>
      </c>
      <c r="J229" s="11">
        <v>750066355.23623121</v>
      </c>
    </row>
    <row r="230" spans="1:10" x14ac:dyDescent="0.3">
      <c r="A230" t="s">
        <v>258</v>
      </c>
      <c r="B230" t="s">
        <v>32</v>
      </c>
      <c r="C230" s="2">
        <v>265845987.77569795</v>
      </c>
      <c r="D230" s="2">
        <v>1486.6015823903301</v>
      </c>
      <c r="E230" s="3">
        <v>5.3092913656797504E-2</v>
      </c>
      <c r="F230" s="11">
        <v>223427628.19522941</v>
      </c>
      <c r="G230" s="11">
        <v>9901322.9732669741</v>
      </c>
      <c r="H230" s="11">
        <v>32517036.607201576</v>
      </c>
      <c r="I230" s="11">
        <v>205235320.78994346</v>
      </c>
      <c r="J230" s="11">
        <v>60610666.985754482</v>
      </c>
    </row>
    <row r="231" spans="1:10" x14ac:dyDescent="0.3">
      <c r="A231" t="s">
        <v>254</v>
      </c>
      <c r="B231" t="s">
        <v>32</v>
      </c>
      <c r="C231" s="2">
        <v>812708133.59800768</v>
      </c>
      <c r="D231" s="2">
        <v>844.23087005499099</v>
      </c>
      <c r="E231" s="3">
        <v>4.4433203687104787E-2</v>
      </c>
      <c r="F231" s="11">
        <v>677944580.39866257</v>
      </c>
      <c r="G231" s="11">
        <v>34703498.3304452</v>
      </c>
      <c r="H231" s="11">
        <v>100060054.86889999</v>
      </c>
      <c r="I231" s="11">
        <v>595174889.5679462</v>
      </c>
      <c r="J231" s="11">
        <v>217533244.03006157</v>
      </c>
    </row>
    <row r="232" spans="1:10" x14ac:dyDescent="0.3">
      <c r="A232" t="s">
        <v>227</v>
      </c>
      <c r="B232" t="s">
        <v>32</v>
      </c>
      <c r="C232" s="2">
        <v>145559850.07848382</v>
      </c>
      <c r="D232" s="2">
        <v>1425.5898347630755</v>
      </c>
      <c r="E232" s="3">
        <v>5.0913922670109836E-2</v>
      </c>
      <c r="F232" s="11">
        <v>122555843.8235406</v>
      </c>
      <c r="G232" s="11">
        <v>4084354.6788387131</v>
      </c>
      <c r="H232" s="11">
        <v>18919651.576104499</v>
      </c>
      <c r="I232" s="11">
        <v>115569083.78993525</v>
      </c>
      <c r="J232" s="11">
        <v>29990766.288548574</v>
      </c>
    </row>
    <row r="233" spans="1:10" x14ac:dyDescent="0.3">
      <c r="A233" t="s">
        <v>343</v>
      </c>
      <c r="B233" t="s">
        <v>32</v>
      </c>
      <c r="C233" s="2">
        <v>508127301.05340803</v>
      </c>
      <c r="D233" s="2">
        <v>2455.4804434869138</v>
      </c>
      <c r="E233" s="3">
        <v>7.2220013043732767E-2</v>
      </c>
      <c r="F233" s="11">
        <v>443181110.9804374</v>
      </c>
      <c r="G233" s="11">
        <v>12464521.984341262</v>
      </c>
      <c r="H233" s="11">
        <v>52481668.088629231</v>
      </c>
      <c r="I233" s="11">
        <v>400362876.67583781</v>
      </c>
      <c r="J233" s="11">
        <v>107764424.37757009</v>
      </c>
    </row>
    <row r="234" spans="1:10" x14ac:dyDescent="0.3">
      <c r="A234" t="s">
        <v>40</v>
      </c>
      <c r="B234" t="s">
        <v>32</v>
      </c>
      <c r="C234" s="2">
        <v>493405520.84624118</v>
      </c>
      <c r="D234" s="2">
        <v>748.34834489500065</v>
      </c>
      <c r="E234" s="3">
        <v>4.1574908049722255E-2</v>
      </c>
      <c r="F234" s="11">
        <v>370615728.13252342</v>
      </c>
      <c r="G234" s="11">
        <v>13070444.724220399</v>
      </c>
      <c r="H234" s="11">
        <v>109719347.98949738</v>
      </c>
      <c r="I234" s="11">
        <v>358385842.37497663</v>
      </c>
      <c r="J234" s="11">
        <v>135019678.47126454</v>
      </c>
    </row>
    <row r="235" spans="1:10" x14ac:dyDescent="0.3">
      <c r="A235" t="s">
        <v>327</v>
      </c>
      <c r="B235" t="s">
        <v>32</v>
      </c>
      <c r="C235" s="2">
        <v>335583772.29810637</v>
      </c>
      <c r="D235" s="2">
        <v>1915.1154905757971</v>
      </c>
      <c r="E235" s="3">
        <v>5.1759878123670194E-2</v>
      </c>
      <c r="F235" s="11">
        <v>288328514.21676451</v>
      </c>
      <c r="G235" s="11">
        <v>11761275.336600315</v>
      </c>
      <c r="H235" s="11">
        <v>35493982.744741552</v>
      </c>
      <c r="I235" s="11">
        <v>260448439.59248716</v>
      </c>
      <c r="J235" s="11">
        <v>75135332.705619156</v>
      </c>
    </row>
    <row r="236" spans="1:10" x14ac:dyDescent="0.3">
      <c r="A236" t="s">
        <v>328</v>
      </c>
      <c r="B236" t="s">
        <v>32</v>
      </c>
      <c r="C236" s="2">
        <v>128074890.31505828</v>
      </c>
      <c r="D236" s="2">
        <v>1868.4517012671531</v>
      </c>
      <c r="E236" s="3">
        <v>6.6730417902398323E-2</v>
      </c>
      <c r="F236" s="11">
        <v>111009219.55187921</v>
      </c>
      <c r="G236" s="11">
        <v>3536661.1364757149</v>
      </c>
      <c r="H236" s="11">
        <v>13529009.626703357</v>
      </c>
      <c r="I236" s="11">
        <v>101198094.72406144</v>
      </c>
      <c r="J236" s="11">
        <v>26876795.590996828</v>
      </c>
    </row>
    <row r="237" spans="1:10" x14ac:dyDescent="0.3">
      <c r="A237" t="s">
        <v>461</v>
      </c>
      <c r="B237" t="s">
        <v>32</v>
      </c>
      <c r="C237" s="2">
        <v>171194148.74756098</v>
      </c>
      <c r="D237" s="2">
        <v>1058.5705639774487</v>
      </c>
      <c r="E237" s="3">
        <v>3.7806091570623174E-2</v>
      </c>
      <c r="F237" s="11">
        <v>157199798.75147799</v>
      </c>
      <c r="G237" s="11">
        <v>3702360.5176012972</v>
      </c>
      <c r="H237" s="11">
        <v>10291989.478481693</v>
      </c>
      <c r="I237" s="11">
        <v>130468499.61129282</v>
      </c>
      <c r="J237" s="11">
        <v>40725649.136268124</v>
      </c>
    </row>
    <row r="238" spans="1:10" x14ac:dyDescent="0.3">
      <c r="A238" t="s">
        <v>357</v>
      </c>
      <c r="B238" t="s">
        <v>32</v>
      </c>
      <c r="C238" s="2">
        <v>121623628.6436943</v>
      </c>
      <c r="D238" s="2">
        <v>1286.5596361488385</v>
      </c>
      <c r="E238" s="3">
        <v>4.5948558433887086E-2</v>
      </c>
      <c r="F238" s="11">
        <v>106908979.30682899</v>
      </c>
      <c r="G238" s="11">
        <v>2500936.3508315259</v>
      </c>
      <c r="H238" s="11">
        <v>12213712.986033788</v>
      </c>
      <c r="I238" s="11">
        <v>92802050.679351687</v>
      </c>
      <c r="J238" s="11">
        <v>28821577.964342628</v>
      </c>
    </row>
    <row r="239" spans="1:10" x14ac:dyDescent="0.3">
      <c r="A239" t="s">
        <v>419</v>
      </c>
      <c r="B239" t="s">
        <v>32</v>
      </c>
      <c r="C239" s="2">
        <v>141548622.91867268</v>
      </c>
      <c r="D239" s="2">
        <v>1203.3275490191588</v>
      </c>
      <c r="E239" s="3">
        <v>4.2975983893541389E-2</v>
      </c>
      <c r="F239" s="11">
        <v>130334933.22556163</v>
      </c>
      <c r="G239" s="11">
        <v>37103.926363065628</v>
      </c>
      <c r="H239" s="11">
        <v>11176585.766747989</v>
      </c>
      <c r="I239" s="11">
        <v>107642275.66953874</v>
      </c>
      <c r="J239" s="11">
        <v>33906347.249133974</v>
      </c>
    </row>
    <row r="240" spans="1:10" x14ac:dyDescent="0.3">
      <c r="A240" t="s">
        <v>368</v>
      </c>
      <c r="B240" t="s">
        <v>32</v>
      </c>
      <c r="C240" s="2">
        <v>162247454.16448647</v>
      </c>
      <c r="D240" s="2">
        <v>1622.1014583094534</v>
      </c>
      <c r="E240" s="3">
        <v>5.7932194939623337E-2</v>
      </c>
      <c r="F240" s="11">
        <v>140417854.3333413</v>
      </c>
      <c r="G240" s="11">
        <v>6137959.4812522214</v>
      </c>
      <c r="H240" s="11">
        <v>15691640.349892946</v>
      </c>
      <c r="I240" s="11">
        <v>127648245.17633335</v>
      </c>
      <c r="J240" s="11">
        <v>34599208.988153107</v>
      </c>
    </row>
    <row r="241" spans="1:10" x14ac:dyDescent="0.3">
      <c r="A241" t="s">
        <v>360</v>
      </c>
      <c r="B241" t="s">
        <v>32</v>
      </c>
      <c r="C241" s="2">
        <v>104399114.05808109</v>
      </c>
      <c r="D241" s="2">
        <v>1209.9335233016293</v>
      </c>
      <c r="E241" s="3">
        <v>4.3211911546486764E-2</v>
      </c>
      <c r="F241" s="11">
        <v>90955279.563172519</v>
      </c>
      <c r="G241" s="11">
        <v>3060908.0711792074</v>
      </c>
      <c r="H241" s="11">
        <v>10382926.423729371</v>
      </c>
      <c r="I241" s="11">
        <v>80993838.1133928</v>
      </c>
      <c r="J241" s="11">
        <v>23405275.944688302</v>
      </c>
    </row>
    <row r="242" spans="1:10" x14ac:dyDescent="0.3">
      <c r="A242" t="s">
        <v>387</v>
      </c>
      <c r="B242" t="s">
        <v>32</v>
      </c>
      <c r="C242" s="2">
        <v>235291047.30813786</v>
      </c>
      <c r="D242" s="2">
        <v>1540.5282864859028</v>
      </c>
      <c r="E242" s="3">
        <v>5.5018867374496523E-2</v>
      </c>
      <c r="F242" s="11">
        <v>205898497.26673621</v>
      </c>
      <c r="G242" s="11">
        <v>7866571.3399977591</v>
      </c>
      <c r="H242" s="11">
        <v>21525978.701403882</v>
      </c>
      <c r="I242" s="11">
        <v>185171248.45253506</v>
      </c>
      <c r="J242" s="11">
        <v>50119798.855602816</v>
      </c>
    </row>
    <row r="243" spans="1:10" x14ac:dyDescent="0.3">
      <c r="A243" t="s">
        <v>185</v>
      </c>
      <c r="B243" t="s">
        <v>32</v>
      </c>
      <c r="C243" s="2">
        <v>160715553.80995592</v>
      </c>
      <c r="D243" s="2">
        <v>887.05888027219601</v>
      </c>
      <c r="E243" s="3">
        <v>3.1680674295435571E-2</v>
      </c>
      <c r="F243" s="11">
        <v>136107477.77804443</v>
      </c>
      <c r="G243" s="11">
        <v>1612274.6645297394</v>
      </c>
      <c r="H243" s="11">
        <v>22995801.367381733</v>
      </c>
      <c r="I243" s="11">
        <v>118986337.30829178</v>
      </c>
      <c r="J243" s="11">
        <v>41729216.501664147</v>
      </c>
    </row>
    <row r="244" spans="1:10" x14ac:dyDescent="0.3">
      <c r="A244" t="s">
        <v>339</v>
      </c>
      <c r="B244" t="s">
        <v>32</v>
      </c>
      <c r="C244" s="2">
        <v>288597889.04049313</v>
      </c>
      <c r="D244" s="2">
        <v>1785.7122732450152</v>
      </c>
      <c r="E244" s="3">
        <v>5.1020350664143288E-2</v>
      </c>
      <c r="F244" s="11">
        <v>249620933.92298734</v>
      </c>
      <c r="G244" s="11">
        <v>9047580.3022017181</v>
      </c>
      <c r="H244" s="11">
        <v>29929374.81530403</v>
      </c>
      <c r="I244" s="11">
        <v>224910746.56532568</v>
      </c>
      <c r="J244" s="11">
        <v>63687142.475167394</v>
      </c>
    </row>
    <row r="245" spans="1:10" x14ac:dyDescent="0.3">
      <c r="A245" t="s">
        <v>340</v>
      </c>
      <c r="B245" t="s">
        <v>32</v>
      </c>
      <c r="C245" s="2">
        <v>185225635.82910037</v>
      </c>
      <c r="D245" s="2">
        <v>1332.6256417884381</v>
      </c>
      <c r="E245" s="3">
        <v>4.7593772921015645E-2</v>
      </c>
      <c r="F245" s="11">
        <v>158703285.74265188</v>
      </c>
      <c r="G245" s="11">
        <v>7332459.8581169685</v>
      </c>
      <c r="H245" s="11">
        <v>19189890.228331506</v>
      </c>
      <c r="I245" s="11">
        <v>144870864.86937127</v>
      </c>
      <c r="J245" s="11">
        <v>40354770.95972912</v>
      </c>
    </row>
    <row r="246" spans="1:10" x14ac:dyDescent="0.3">
      <c r="A246" t="s">
        <v>108</v>
      </c>
      <c r="B246" t="s">
        <v>32</v>
      </c>
      <c r="C246" s="2">
        <v>4144344953.5252528</v>
      </c>
      <c r="D246" s="2">
        <v>1588.7664521877275</v>
      </c>
      <c r="E246" s="3">
        <v>4.2939633842911551E-2</v>
      </c>
      <c r="F246" s="11">
        <v>3339062863.5167108</v>
      </c>
      <c r="G246" s="11">
        <v>96139098.106293857</v>
      </c>
      <c r="H246" s="11">
        <v>709142991.90224838</v>
      </c>
      <c r="I246" s="11">
        <v>3227149000.1828427</v>
      </c>
      <c r="J246" s="11">
        <v>917195953.34241045</v>
      </c>
    </row>
    <row r="247" spans="1:10" x14ac:dyDescent="0.3">
      <c r="A247" t="s">
        <v>49</v>
      </c>
      <c r="B247" t="s">
        <v>32</v>
      </c>
      <c r="C247" s="2">
        <v>131805956.49290513</v>
      </c>
      <c r="D247" s="2">
        <v>992.16359039274596</v>
      </c>
      <c r="E247" s="3">
        <v>3.5434413942598074E-2</v>
      </c>
      <c r="F247" s="11">
        <v>98864952.114428058</v>
      </c>
      <c r="G247" s="11">
        <v>4399456.7945401054</v>
      </c>
      <c r="H247" s="11">
        <v>28541547.583936967</v>
      </c>
      <c r="I247" s="11">
        <v>101262032.65474847</v>
      </c>
      <c r="J247" s="11">
        <v>30543923.838156648</v>
      </c>
    </row>
    <row r="248" spans="1:10" x14ac:dyDescent="0.3">
      <c r="A248" t="s">
        <v>199</v>
      </c>
      <c r="B248" t="s">
        <v>32</v>
      </c>
      <c r="C248" s="2">
        <v>75156911.286624476</v>
      </c>
      <c r="D248" s="2">
        <v>607.43165536474453</v>
      </c>
      <c r="E248" s="3">
        <v>2.169398769159802E-2</v>
      </c>
      <c r="F248" s="11">
        <v>62169913.51732228</v>
      </c>
      <c r="G248" s="11">
        <v>2504769.1851692144</v>
      </c>
      <c r="H248" s="11">
        <v>10482228.584132981</v>
      </c>
      <c r="I248" s="11">
        <v>48537119.560514182</v>
      </c>
      <c r="J248" s="11">
        <v>26619791.726110276</v>
      </c>
    </row>
    <row r="249" spans="1:10" x14ac:dyDescent="0.3">
      <c r="A249" t="s">
        <v>394</v>
      </c>
      <c r="B249" t="s">
        <v>32</v>
      </c>
      <c r="C249" s="2">
        <v>72545667.550733805</v>
      </c>
      <c r="D249" s="2">
        <v>1190.5809257829715</v>
      </c>
      <c r="E249" s="3">
        <v>4.2520747349391839E-2</v>
      </c>
      <c r="F249" s="11">
        <v>62466916.681178771</v>
      </c>
      <c r="G249" s="11">
        <v>3541044.802225614</v>
      </c>
      <c r="H249" s="11">
        <v>6537706.0673294114</v>
      </c>
      <c r="I249" s="11">
        <v>58224468.052269153</v>
      </c>
      <c r="J249" s="11">
        <v>14321199.49846464</v>
      </c>
    </row>
    <row r="250" spans="1:10" x14ac:dyDescent="0.3">
      <c r="A250" t="s">
        <v>377</v>
      </c>
      <c r="B250" t="s">
        <v>32</v>
      </c>
      <c r="C250" s="2">
        <v>148047289.52583572</v>
      </c>
      <c r="D250" s="2">
        <v>1240.6232100578693</v>
      </c>
      <c r="E250" s="3">
        <v>4.430797178778105E-2</v>
      </c>
      <c r="F250" s="11">
        <v>133512976.34598505</v>
      </c>
      <c r="G250" s="11">
        <v>565050.00333818106</v>
      </c>
      <c r="H250" s="11">
        <v>13969263.17651247</v>
      </c>
      <c r="I250" s="11">
        <v>111830450.85690367</v>
      </c>
      <c r="J250" s="11">
        <v>36216838.668932021</v>
      </c>
    </row>
    <row r="251" spans="1:10" x14ac:dyDescent="0.3">
      <c r="A251" t="s">
        <v>441</v>
      </c>
      <c r="B251" t="s">
        <v>32</v>
      </c>
      <c r="C251" s="2">
        <v>121965024.97481437</v>
      </c>
      <c r="D251" s="2">
        <v>608.08296717312089</v>
      </c>
      <c r="E251" s="3">
        <v>3.3782387065173385E-2</v>
      </c>
      <c r="F251" s="11">
        <v>106144789.22025007</v>
      </c>
      <c r="G251" s="11">
        <v>7215722.072154426</v>
      </c>
      <c r="H251" s="11">
        <v>8604513.6824098527</v>
      </c>
      <c r="I251" s="11">
        <v>90379644.306704968</v>
      </c>
      <c r="J251" s="11">
        <v>31585380.668109387</v>
      </c>
    </row>
    <row r="252" spans="1:10" x14ac:dyDescent="0.3">
      <c r="A252" t="s">
        <v>456</v>
      </c>
      <c r="B252" t="s">
        <v>32</v>
      </c>
      <c r="C252" s="2">
        <v>182658113.35362175</v>
      </c>
      <c r="D252" s="2">
        <v>1668.415357632643</v>
      </c>
      <c r="E252" s="3">
        <v>5.9586262772594392E-2</v>
      </c>
      <c r="F252" s="11">
        <v>165074482.2507326</v>
      </c>
      <c r="G252" s="11">
        <v>5718556.10676046</v>
      </c>
      <c r="H252" s="11">
        <v>11865074.996128699</v>
      </c>
      <c r="I252" s="11">
        <v>141522850.8201991</v>
      </c>
      <c r="J252" s="11">
        <v>41135262.533422641</v>
      </c>
    </row>
    <row r="253" spans="1:10" x14ac:dyDescent="0.3">
      <c r="A253" t="s">
        <v>231</v>
      </c>
      <c r="B253" t="s">
        <v>32</v>
      </c>
      <c r="C253" s="2">
        <v>1815447357.4349296</v>
      </c>
      <c r="D253" s="2">
        <v>2076.4106476289339</v>
      </c>
      <c r="E253" s="3">
        <v>6.4887832738404191E-2</v>
      </c>
      <c r="F253" s="11">
        <v>1537277377.8325391</v>
      </c>
      <c r="G253" s="11">
        <v>44141551.622770645</v>
      </c>
      <c r="H253" s="11">
        <v>234028427.97961968</v>
      </c>
      <c r="I253" s="11">
        <v>1438040110.732075</v>
      </c>
      <c r="J253" s="11">
        <v>377407246.70285398</v>
      </c>
    </row>
    <row r="254" spans="1:10" x14ac:dyDescent="0.3">
      <c r="A254" t="s">
        <v>68</v>
      </c>
      <c r="B254" t="s">
        <v>32</v>
      </c>
      <c r="C254" s="2">
        <v>137692036.6291739</v>
      </c>
      <c r="D254" s="2">
        <v>1210.6284433176295</v>
      </c>
      <c r="E254" s="3">
        <v>4.323673011848677E-2</v>
      </c>
      <c r="F254" s="11">
        <v>106602404.86884603</v>
      </c>
      <c r="G254" s="11">
        <v>4662620.500288533</v>
      </c>
      <c r="H254" s="11">
        <v>26427011.260039367</v>
      </c>
      <c r="I254" s="11">
        <v>110636056.03736109</v>
      </c>
      <c r="J254" s="11">
        <v>27055980.591812823</v>
      </c>
    </row>
    <row r="255" spans="1:10" x14ac:dyDescent="0.3">
      <c r="A255" t="s">
        <v>285</v>
      </c>
      <c r="B255" t="s">
        <v>32</v>
      </c>
      <c r="C255" s="2">
        <v>139520872.29572567</v>
      </c>
      <c r="D255" s="2">
        <v>1730.6631640438825</v>
      </c>
      <c r="E255" s="3">
        <v>6.1809398715852948E-2</v>
      </c>
      <c r="F255" s="11">
        <v>119274080.14406556</v>
      </c>
      <c r="G255" s="11">
        <v>4098078.4560023849</v>
      </c>
      <c r="H255" s="11">
        <v>16148713.695657715</v>
      </c>
      <c r="I255" s="11">
        <v>108674054.03159568</v>
      </c>
      <c r="J255" s="11">
        <v>30846818.264129974</v>
      </c>
    </row>
    <row r="256" spans="1:10" x14ac:dyDescent="0.3">
      <c r="A256" t="s">
        <v>165</v>
      </c>
      <c r="B256" t="s">
        <v>32</v>
      </c>
      <c r="C256" s="2">
        <v>232929623.31836</v>
      </c>
      <c r="D256" s="2">
        <v>1148.1265751750313</v>
      </c>
      <c r="E256" s="3">
        <v>4.1004520541965406E-2</v>
      </c>
      <c r="F256" s="11">
        <v>188185917.00497562</v>
      </c>
      <c r="G256" s="11">
        <v>9501960.4052439965</v>
      </c>
      <c r="H256" s="11">
        <v>35241745.908140376</v>
      </c>
      <c r="I256" s="11">
        <v>184317138.11633646</v>
      </c>
      <c r="J256" s="11">
        <v>48612485.202023521</v>
      </c>
    </row>
    <row r="257" spans="1:10" x14ac:dyDescent="0.3">
      <c r="A257" t="s">
        <v>316</v>
      </c>
      <c r="B257" t="s">
        <v>32</v>
      </c>
      <c r="C257" s="2">
        <v>127057641.78268462</v>
      </c>
      <c r="D257" s="2">
        <v>1292.3131245823208</v>
      </c>
      <c r="E257" s="3">
        <v>4.615404016365432E-2</v>
      </c>
      <c r="F257" s="11">
        <v>108216534.89189205</v>
      </c>
      <c r="G257" s="11">
        <v>5009508.1807122305</v>
      </c>
      <c r="H257" s="11">
        <v>13831598.710080354</v>
      </c>
      <c r="I257" s="11">
        <v>102078146.38037769</v>
      </c>
      <c r="J257" s="11">
        <v>24979495.402306933</v>
      </c>
    </row>
    <row r="258" spans="1:10" x14ac:dyDescent="0.3">
      <c r="A258" t="s">
        <v>229</v>
      </c>
      <c r="B258" t="s">
        <v>32</v>
      </c>
      <c r="C258" s="2">
        <v>124228542.86571902</v>
      </c>
      <c r="D258" s="2">
        <v>1554.7613684978976</v>
      </c>
      <c r="E258" s="3">
        <v>5.5527191732067771E-2</v>
      </c>
      <c r="F258" s="11">
        <v>103402390.31163405</v>
      </c>
      <c r="G258" s="11">
        <v>4776222.933318234</v>
      </c>
      <c r="H258" s="11">
        <v>16049929.62076672</v>
      </c>
      <c r="I258" s="11">
        <v>99590826.435395673</v>
      </c>
      <c r="J258" s="11">
        <v>24637716.430323321</v>
      </c>
    </row>
    <row r="259" spans="1:10" x14ac:dyDescent="0.3">
      <c r="A259" t="s">
        <v>354</v>
      </c>
      <c r="B259" t="s">
        <v>32</v>
      </c>
      <c r="C259" s="2">
        <v>552318931.25892758</v>
      </c>
      <c r="D259" s="2">
        <v>2106.0457848457127</v>
      </c>
      <c r="E259" s="3">
        <v>6.5813930776428525E-2</v>
      </c>
      <c r="F259" s="11">
        <v>481822612.47215819</v>
      </c>
      <c r="G259" s="11">
        <v>14749757.031343715</v>
      </c>
      <c r="H259" s="11">
        <v>55746561.755425505</v>
      </c>
      <c r="I259" s="11">
        <v>437972568.56003201</v>
      </c>
      <c r="J259" s="11">
        <v>114346362.69889544</v>
      </c>
    </row>
    <row r="260" spans="1:10" x14ac:dyDescent="0.3">
      <c r="A260" t="s">
        <v>346</v>
      </c>
      <c r="B260" t="s">
        <v>32</v>
      </c>
      <c r="C260" s="2">
        <v>482454111.23028433</v>
      </c>
      <c r="D260" s="2">
        <v>1902.4440795052162</v>
      </c>
      <c r="E260" s="3">
        <v>5.5954237632506364E-2</v>
      </c>
      <c r="F260" s="11">
        <v>415887444.41000414</v>
      </c>
      <c r="G260" s="11">
        <v>16959805.226712961</v>
      </c>
      <c r="H260" s="11">
        <v>49606861.59356717</v>
      </c>
      <c r="I260" s="11">
        <v>377547755.53414243</v>
      </c>
      <c r="J260" s="11">
        <v>104906355.69614185</v>
      </c>
    </row>
    <row r="261" spans="1:10" x14ac:dyDescent="0.3">
      <c r="A261" t="s">
        <v>330</v>
      </c>
      <c r="B261" t="s">
        <v>32</v>
      </c>
      <c r="C261" s="2">
        <v>203805303.31731445</v>
      </c>
      <c r="D261" s="2">
        <v>1815.0230061744305</v>
      </c>
      <c r="E261" s="3">
        <v>6.4822250220515368E-2</v>
      </c>
      <c r="F261" s="11">
        <v>177425986.42044681</v>
      </c>
      <c r="G261" s="11">
        <v>5031851.8681062367</v>
      </c>
      <c r="H261" s="11">
        <v>21347465.028761405</v>
      </c>
      <c r="I261" s="11">
        <v>159909525.0821453</v>
      </c>
      <c r="J261" s="11">
        <v>43895778.23516915</v>
      </c>
    </row>
    <row r="262" spans="1:10" x14ac:dyDescent="0.3">
      <c r="A262" t="s">
        <v>282</v>
      </c>
      <c r="B262" t="s">
        <v>262</v>
      </c>
      <c r="C262" s="2">
        <v>80761084.480390936</v>
      </c>
      <c r="D262" s="2">
        <v>1143.7627033053525</v>
      </c>
      <c r="E262" s="3">
        <v>6.0198037016071182E-2</v>
      </c>
      <c r="F262" s="11">
        <v>70369597.353390753</v>
      </c>
      <c r="G262" s="11">
        <v>972877.37123871513</v>
      </c>
      <c r="H262" s="11">
        <v>9418609.7557614762</v>
      </c>
      <c r="I262" s="11">
        <v>66505430.22386466</v>
      </c>
      <c r="J262" s="11">
        <v>14255654.256526282</v>
      </c>
    </row>
    <row r="263" spans="1:10" x14ac:dyDescent="0.3">
      <c r="A263" t="s">
        <v>261</v>
      </c>
      <c r="B263" t="s">
        <v>262</v>
      </c>
      <c r="C263" s="2">
        <v>895589858.17848206</v>
      </c>
      <c r="D263" s="2">
        <v>1400.7993502358395</v>
      </c>
      <c r="E263" s="3">
        <v>5.6031974009433577E-2</v>
      </c>
      <c r="F263" s="11">
        <v>777769945.84219909</v>
      </c>
      <c r="G263" s="11">
        <v>9077221.7126775552</v>
      </c>
      <c r="H263" s="11">
        <v>108742690.62360534</v>
      </c>
      <c r="I263" s="11">
        <v>757310013.45611322</v>
      </c>
      <c r="J263" s="11">
        <v>138279844.7223689</v>
      </c>
    </row>
    <row r="264" spans="1:10" x14ac:dyDescent="0.3">
      <c r="A264" t="s">
        <v>215</v>
      </c>
      <c r="B264" t="s">
        <v>216</v>
      </c>
      <c r="C264" s="2">
        <v>318561060.32214618</v>
      </c>
      <c r="D264" s="2">
        <v>1088.3869347610489</v>
      </c>
      <c r="E264" s="3">
        <v>4.9472133398229499E-2</v>
      </c>
      <c r="F264" s="11">
        <v>273278535.35173869</v>
      </c>
      <c r="G264" s="11">
        <v>2677679.0535838981</v>
      </c>
      <c r="H264" s="11">
        <v>42604845.916823618</v>
      </c>
      <c r="I264" s="11">
        <v>243499366.57844383</v>
      </c>
      <c r="J264" s="11">
        <v>75061693.743702427</v>
      </c>
    </row>
    <row r="265" spans="1:10" x14ac:dyDescent="0.3">
      <c r="A265" t="s">
        <v>322</v>
      </c>
      <c r="B265" t="s">
        <v>216</v>
      </c>
      <c r="C265" s="2">
        <v>232231276.42692941</v>
      </c>
      <c r="D265" s="2">
        <v>1534.8146932894238</v>
      </c>
      <c r="E265" s="3">
        <v>6.9764304240428357E-2</v>
      </c>
      <c r="F265" s="11">
        <v>206513477.33591554</v>
      </c>
      <c r="G265" s="11">
        <v>871594.85157110868</v>
      </c>
      <c r="H265" s="11">
        <v>24846204.23944274</v>
      </c>
      <c r="I265" s="11">
        <v>188725963.5294401</v>
      </c>
      <c r="J265" s="11">
        <v>43505312.897489265</v>
      </c>
    </row>
    <row r="266" spans="1:10" x14ac:dyDescent="0.3">
      <c r="A266" t="s">
        <v>267</v>
      </c>
      <c r="B266" t="s">
        <v>216</v>
      </c>
      <c r="C266" s="2">
        <v>83503415.956156373</v>
      </c>
      <c r="D266" s="2">
        <v>917.07575676144234</v>
      </c>
      <c r="E266" s="3">
        <v>4.1685261670974652E-2</v>
      </c>
      <c r="F266" s="11">
        <v>72155088.880214363</v>
      </c>
      <c r="G266" s="11">
        <v>1314827.5366201217</v>
      </c>
      <c r="H266" s="11">
        <v>10033499.539321886</v>
      </c>
      <c r="I266" s="11">
        <v>67916209.470360026</v>
      </c>
      <c r="J266" s="11">
        <v>15587206.485796338</v>
      </c>
    </row>
    <row r="267" spans="1:10" x14ac:dyDescent="0.3">
      <c r="A267" t="s">
        <v>315</v>
      </c>
      <c r="B267" t="s">
        <v>216</v>
      </c>
      <c r="C267" s="2">
        <v>150446795.79676053</v>
      </c>
      <c r="D267" s="2">
        <v>1486.4227853534148</v>
      </c>
      <c r="E267" s="3">
        <v>6.7564672061518852E-2</v>
      </c>
      <c r="F267" s="11">
        <v>133125294.1765157</v>
      </c>
      <c r="G267" s="11">
        <v>927561.46287644212</v>
      </c>
      <c r="H267" s="11">
        <v>16393940.157368394</v>
      </c>
      <c r="I267" s="11">
        <v>120983822.65562105</v>
      </c>
      <c r="J267" s="11">
        <v>29462973.141139496</v>
      </c>
    </row>
    <row r="268" spans="1:10" x14ac:dyDescent="0.3">
      <c r="A268" t="s">
        <v>281</v>
      </c>
      <c r="B268" t="s">
        <v>216</v>
      </c>
      <c r="C268" s="2">
        <v>753022733.77981901</v>
      </c>
      <c r="D268" s="2">
        <v>1380.9835933462057</v>
      </c>
      <c r="E268" s="3">
        <v>4.3155737292068924E-2</v>
      </c>
      <c r="F268" s="11">
        <v>657447049.80672395</v>
      </c>
      <c r="G268" s="11">
        <v>7712697.1303539267</v>
      </c>
      <c r="H268" s="11">
        <v>87862986.842741087</v>
      </c>
      <c r="I268" s="11">
        <v>607045019.84484184</v>
      </c>
      <c r="J268" s="11">
        <v>145977713.93497699</v>
      </c>
    </row>
    <row r="269" spans="1:10" x14ac:dyDescent="0.3">
      <c r="A269" t="s">
        <v>26</v>
      </c>
      <c r="B269" t="s">
        <v>26</v>
      </c>
      <c r="C269" s="2">
        <v>166146874.31623602</v>
      </c>
      <c r="D269" s="2">
        <v>1747.8473596776287</v>
      </c>
      <c r="E269" s="3">
        <v>2.299799157470564E-2</v>
      </c>
      <c r="F269" s="11">
        <v>118252386.41347606</v>
      </c>
      <c r="G269" s="11">
        <v>4546197.8194557885</v>
      </c>
      <c r="H269" s="11">
        <v>43348290.083304144</v>
      </c>
      <c r="I269" s="11">
        <v>120723325.39380711</v>
      </c>
      <c r="J269" s="11">
        <v>45423548.922428884</v>
      </c>
    </row>
    <row r="270" spans="1:10" x14ac:dyDescent="0.3">
      <c r="A270" t="s">
        <v>88</v>
      </c>
      <c r="B270" t="s">
        <v>89</v>
      </c>
      <c r="C270" s="2">
        <v>279577805.51739681</v>
      </c>
      <c r="D270" s="2">
        <v>1245.6850052237235</v>
      </c>
      <c r="E270" s="3">
        <v>4.2954655352542184E-2</v>
      </c>
      <c r="F270" s="11">
        <v>225369229.37802532</v>
      </c>
      <c r="G270" s="11">
        <v>4267137.2679577107</v>
      </c>
      <c r="H270" s="11">
        <v>49941438.871413805</v>
      </c>
      <c r="I270" s="11">
        <v>176049475.03914541</v>
      </c>
      <c r="J270" s="11">
        <v>103528330.47825137</v>
      </c>
    </row>
    <row r="271" spans="1:10" x14ac:dyDescent="0.3">
      <c r="A271" t="s">
        <v>191</v>
      </c>
      <c r="B271" t="s">
        <v>92</v>
      </c>
      <c r="C271" s="2">
        <v>199921942.63329315</v>
      </c>
      <c r="D271" s="2">
        <v>1113.0085937396277</v>
      </c>
      <c r="E271" s="3">
        <v>3.0081313344314263E-2</v>
      </c>
      <c r="F271" s="11">
        <v>167079359.02823251</v>
      </c>
      <c r="G271" s="11">
        <v>6251459.8681346178</v>
      </c>
      <c r="H271" s="11">
        <v>28512176.569720604</v>
      </c>
      <c r="I271" s="11">
        <v>148320986.84464639</v>
      </c>
      <c r="J271" s="11">
        <v>53522008.621441349</v>
      </c>
    </row>
    <row r="272" spans="1:10" x14ac:dyDescent="0.3">
      <c r="A272" t="s">
        <v>237</v>
      </c>
      <c r="B272" t="s">
        <v>92</v>
      </c>
      <c r="C272" s="2">
        <v>1054817803.3448623</v>
      </c>
      <c r="D272" s="2">
        <v>1300.7379150377246</v>
      </c>
      <c r="E272" s="3">
        <v>2.8276911196472274E-2</v>
      </c>
      <c r="F272" s="11">
        <v>1065086320.6952481</v>
      </c>
      <c r="G272" s="11">
        <v>24989083.321904257</v>
      </c>
      <c r="H272" s="11">
        <v>159155891.06090835</v>
      </c>
      <c r="I272" s="11">
        <v>922374024.73230457</v>
      </c>
      <c r="J272" s="11">
        <v>326857270.34575617</v>
      </c>
    </row>
    <row r="273" spans="1:10" x14ac:dyDescent="0.3">
      <c r="A273" t="s">
        <v>163</v>
      </c>
      <c r="B273" t="s">
        <v>92</v>
      </c>
      <c r="C273" s="2">
        <v>281880845.90920657</v>
      </c>
      <c r="D273" s="2">
        <v>1275.9408197954308</v>
      </c>
      <c r="E273" s="3">
        <v>3.0379543328462637E-2</v>
      </c>
      <c r="F273" s="11">
        <v>285118116.7567696</v>
      </c>
      <c r="G273" s="11">
        <v>6187686.0610820903</v>
      </c>
      <c r="H273" s="11">
        <v>52000110.097126722</v>
      </c>
      <c r="I273" s="11">
        <v>253303960.4608435</v>
      </c>
      <c r="J273" s="11">
        <v>90001952.454134911</v>
      </c>
    </row>
    <row r="274" spans="1:10" x14ac:dyDescent="0.3">
      <c r="A274" t="s">
        <v>151</v>
      </c>
      <c r="B274" t="s">
        <v>92</v>
      </c>
      <c r="C274" s="2">
        <v>176872894.98992649</v>
      </c>
      <c r="D274" s="2">
        <v>1140.0342577679651</v>
      </c>
      <c r="E274" s="3">
        <v>3.0811736696431492E-2</v>
      </c>
      <c r="F274" s="11">
        <v>260793554.38892686</v>
      </c>
      <c r="G274" s="11">
        <v>3764183.5960216681</v>
      </c>
      <c r="H274" s="11">
        <v>48518469.883290038</v>
      </c>
      <c r="I274" s="11">
        <v>234704606.05610731</v>
      </c>
      <c r="J274" s="11">
        <v>78371601.812131226</v>
      </c>
    </row>
    <row r="275" spans="1:10" x14ac:dyDescent="0.3">
      <c r="A275" t="s">
        <v>269</v>
      </c>
      <c r="B275" t="s">
        <v>92</v>
      </c>
      <c r="C275" s="2">
        <v>90271778.233231038</v>
      </c>
      <c r="D275" s="2">
        <v>1022.8053596033383</v>
      </c>
      <c r="E275" s="3">
        <v>2.7643388097387523E-2</v>
      </c>
      <c r="F275" s="11">
        <v>171806120.97764942</v>
      </c>
      <c r="G275" s="11">
        <v>7625345.1632593749</v>
      </c>
      <c r="H275" s="11">
        <v>24438189.356666993</v>
      </c>
      <c r="I275" s="11">
        <v>151373998.93863204</v>
      </c>
      <c r="J275" s="11">
        <v>52495656.558943719</v>
      </c>
    </row>
    <row r="276" spans="1:10" x14ac:dyDescent="0.3">
      <c r="A276" t="s">
        <v>149</v>
      </c>
      <c r="B276" t="s">
        <v>92</v>
      </c>
      <c r="C276" s="2">
        <v>750342591.28817058</v>
      </c>
      <c r="D276" s="2">
        <v>1213.4456168332704</v>
      </c>
      <c r="E276" s="3">
        <v>3.1113990175212061E-2</v>
      </c>
      <c r="F276" s="11">
        <v>1221896883.8553333</v>
      </c>
      <c r="G276" s="11">
        <v>18429805.009193327</v>
      </c>
      <c r="H276" s="11">
        <v>228021381.46882468</v>
      </c>
      <c r="I276" s="11">
        <v>1099739658.7178121</v>
      </c>
      <c r="J276" s="11">
        <v>368608411.61553901</v>
      </c>
    </row>
    <row r="277" spans="1:10" x14ac:dyDescent="0.3">
      <c r="A277" t="s">
        <v>91</v>
      </c>
      <c r="B277" t="s">
        <v>92</v>
      </c>
      <c r="C277" s="2">
        <v>521202759.87315178</v>
      </c>
      <c r="D277" s="2">
        <v>1024.0947063959441</v>
      </c>
      <c r="E277" s="3">
        <v>2.5602367659898602E-2</v>
      </c>
      <c r="F277" s="11">
        <v>612664498.14278424</v>
      </c>
      <c r="G277" s="11">
        <v>14108780.633544557</v>
      </c>
      <c r="H277" s="11">
        <v>135475772.61476818</v>
      </c>
      <c r="I277" s="11">
        <v>553880713.99947941</v>
      </c>
      <c r="J277" s="11">
        <v>208368337.39161757</v>
      </c>
    </row>
    <row r="278" spans="1:10" x14ac:dyDescent="0.3">
      <c r="A278" t="s">
        <v>127</v>
      </c>
      <c r="B278" t="s">
        <v>92</v>
      </c>
      <c r="C278" s="2">
        <v>396194325.51665229</v>
      </c>
      <c r="D278" s="2">
        <v>1207.3058760761458</v>
      </c>
      <c r="E278" s="3">
        <v>2.6829019468358795E-2</v>
      </c>
      <c r="F278" s="11">
        <v>428247343.32070678</v>
      </c>
      <c r="G278" s="11">
        <v>10537545.254576728</v>
      </c>
      <c r="H278" s="11">
        <v>86123938.307475001</v>
      </c>
      <c r="I278" s="11">
        <v>376384323.86489904</v>
      </c>
      <c r="J278" s="11">
        <v>148524503.01785937</v>
      </c>
    </row>
    <row r="279" spans="1:10" x14ac:dyDescent="0.3">
      <c r="A279" t="s">
        <v>214</v>
      </c>
      <c r="B279" t="s">
        <v>92</v>
      </c>
      <c r="C279" s="2">
        <v>201540998.1375621</v>
      </c>
      <c r="D279" s="2">
        <v>1016.2567915890322</v>
      </c>
      <c r="E279" s="3">
        <v>2.4196590275929339E-2</v>
      </c>
      <c r="F279" s="11">
        <v>171937494.39328706</v>
      </c>
      <c r="G279" s="11">
        <v>4909181.555908001</v>
      </c>
      <c r="H279" s="11">
        <v>27327443.535374239</v>
      </c>
      <c r="I279" s="11">
        <v>133290264.30773398</v>
      </c>
      <c r="J279" s="11">
        <v>70883855.176835299</v>
      </c>
    </row>
    <row r="280" spans="1:10" x14ac:dyDescent="0.3">
      <c r="A280" t="s">
        <v>122</v>
      </c>
      <c r="B280" t="s">
        <v>92</v>
      </c>
      <c r="C280" s="2">
        <v>162285384.4915539</v>
      </c>
      <c r="D280" s="2">
        <v>964.3083717084229</v>
      </c>
      <c r="E280" s="3">
        <v>3.0134636615888215E-2</v>
      </c>
      <c r="F280" s="11">
        <v>134037316.40426373</v>
      </c>
      <c r="G280" s="11">
        <v>4200090.7721463405</v>
      </c>
      <c r="H280" s="11">
        <v>27702706.043918759</v>
      </c>
      <c r="I280" s="11">
        <v>118382190.17099468</v>
      </c>
      <c r="J280" s="11">
        <v>47557923.049334161</v>
      </c>
    </row>
    <row r="281" spans="1:10" x14ac:dyDescent="0.3">
      <c r="A281" t="s">
        <v>24</v>
      </c>
      <c r="B281" t="s">
        <v>25</v>
      </c>
      <c r="C281" s="2">
        <v>156113675.14279488</v>
      </c>
      <c r="D281" s="2">
        <v>582.62241143047163</v>
      </c>
      <c r="E281" s="3">
        <v>1.4939036190524915E-2</v>
      </c>
      <c r="F281" s="11">
        <v>110009199.97788934</v>
      </c>
      <c r="G281" s="11">
        <v>4899138.5745963575</v>
      </c>
      <c r="H281" s="11">
        <v>41205336.590309165</v>
      </c>
      <c r="I281" s="11">
        <v>117120904.32048105</v>
      </c>
      <c r="J281" s="11">
        <v>38992770.822313838</v>
      </c>
    </row>
    <row r="282" spans="1:10" x14ac:dyDescent="0.3">
      <c r="A282" t="s">
        <v>437</v>
      </c>
      <c r="B282" t="s">
        <v>274</v>
      </c>
      <c r="C282" s="2">
        <v>242341929.47374088</v>
      </c>
      <c r="D282" s="2">
        <v>820.22185641236479</v>
      </c>
      <c r="E282" s="3">
        <v>5.1263866025772799E-2</v>
      </c>
      <c r="F282" s="11">
        <v>219525420.79825684</v>
      </c>
      <c r="G282" s="11">
        <v>5167453.8056689668</v>
      </c>
      <c r="H282" s="11">
        <v>17649054.869815085</v>
      </c>
      <c r="I282" s="11">
        <v>184624673.83219534</v>
      </c>
      <c r="J282" s="11">
        <v>57717255.641545594</v>
      </c>
    </row>
    <row r="283" spans="1:10" x14ac:dyDescent="0.3">
      <c r="A283" t="s">
        <v>380</v>
      </c>
      <c r="B283" t="s">
        <v>274</v>
      </c>
      <c r="C283" s="2">
        <v>313374528.93493629</v>
      </c>
      <c r="D283" s="2">
        <v>1811.2773545047846</v>
      </c>
      <c r="E283" s="3">
        <v>8.6251302595465928E-2</v>
      </c>
      <c r="F283" s="11">
        <v>278927176.40889996</v>
      </c>
      <c r="G283" s="11">
        <v>5072966.884826812</v>
      </c>
      <c r="H283" s="11">
        <v>29374385.641209427</v>
      </c>
      <c r="I283" s="11">
        <v>247687555.67155191</v>
      </c>
      <c r="J283" s="11">
        <v>65686973.263384297</v>
      </c>
    </row>
    <row r="284" spans="1:10" x14ac:dyDescent="0.3">
      <c r="A284" t="s">
        <v>424</v>
      </c>
      <c r="B284" t="s">
        <v>274</v>
      </c>
      <c r="C284" s="2">
        <v>501718448.98323745</v>
      </c>
      <c r="D284" s="2">
        <v>1402.8118086386696</v>
      </c>
      <c r="E284" s="3">
        <v>6.6800562316127118E-2</v>
      </c>
      <c r="F284" s="11">
        <v>457709958.77103257</v>
      </c>
      <c r="G284" s="11">
        <v>5457557.140952833</v>
      </c>
      <c r="H284" s="11">
        <v>38550933.071252048</v>
      </c>
      <c r="I284" s="11">
        <v>390483961.38284814</v>
      </c>
      <c r="J284" s="11">
        <v>111234487.60038933</v>
      </c>
    </row>
    <row r="285" spans="1:10" x14ac:dyDescent="0.3">
      <c r="A285" t="s">
        <v>455</v>
      </c>
      <c r="B285" t="s">
        <v>274</v>
      </c>
      <c r="C285" s="2">
        <v>296242576.12772965</v>
      </c>
      <c r="D285" s="2">
        <v>1287.3227627300603</v>
      </c>
      <c r="E285" s="3">
        <v>7.5724868395885894E-2</v>
      </c>
      <c r="F285" s="11">
        <v>271916960.72400939</v>
      </c>
      <c r="G285" s="11">
        <v>5059420.9878310971</v>
      </c>
      <c r="H285" s="11">
        <v>19266194.415889129</v>
      </c>
      <c r="I285" s="11">
        <v>228896977.16980061</v>
      </c>
      <c r="J285" s="11">
        <v>67345598.957929</v>
      </c>
    </row>
    <row r="286" spans="1:10" x14ac:dyDescent="0.3">
      <c r="A286" t="s">
        <v>453</v>
      </c>
      <c r="B286" t="s">
        <v>274</v>
      </c>
      <c r="C286" s="2">
        <v>127738636.50259799</v>
      </c>
      <c r="D286" s="2">
        <v>1043.8892235110322</v>
      </c>
      <c r="E286" s="3">
        <v>5.2194461175551612E-2</v>
      </c>
      <c r="F286" s="11">
        <v>116850760.03319471</v>
      </c>
      <c r="G286" s="11">
        <v>2576520.2644577501</v>
      </c>
      <c r="H286" s="11">
        <v>8311356.2049455084</v>
      </c>
      <c r="I286" s="11">
        <v>98199997.447807521</v>
      </c>
      <c r="J286" s="11">
        <v>29538639.054790422</v>
      </c>
    </row>
    <row r="287" spans="1:10" x14ac:dyDescent="0.3">
      <c r="A287" t="s">
        <v>433</v>
      </c>
      <c r="B287" t="s">
        <v>274</v>
      </c>
      <c r="C287" s="2">
        <v>47710472.372275792</v>
      </c>
      <c r="D287" s="2">
        <v>793.81182923108315</v>
      </c>
      <c r="E287" s="3">
        <v>3.969059146155416E-2</v>
      </c>
      <c r="F287" s="11">
        <v>42779161.951091655</v>
      </c>
      <c r="G287" s="11">
        <v>1347927.0363487485</v>
      </c>
      <c r="H287" s="11">
        <v>3583383.3848353922</v>
      </c>
      <c r="I287" s="11">
        <v>35493314.592218831</v>
      </c>
      <c r="J287" s="11">
        <v>12217157.780056966</v>
      </c>
    </row>
    <row r="288" spans="1:10" x14ac:dyDescent="0.3">
      <c r="A288" t="s">
        <v>376</v>
      </c>
      <c r="B288" t="s">
        <v>274</v>
      </c>
      <c r="C288" s="2">
        <v>485628199.75273055</v>
      </c>
      <c r="D288" s="2">
        <v>1052.3072050530577</v>
      </c>
      <c r="E288" s="3">
        <v>4.5752487176219901E-2</v>
      </c>
      <c r="F288" s="11">
        <v>433724912.91669273</v>
      </c>
      <c r="G288" s="11">
        <v>5744557.0852956586</v>
      </c>
      <c r="H288" s="11">
        <v>46158729.75074216</v>
      </c>
      <c r="I288" s="11">
        <v>363331217.14608085</v>
      </c>
      <c r="J288" s="11">
        <v>122296982.6066497</v>
      </c>
    </row>
    <row r="289" spans="1:10" x14ac:dyDescent="0.3">
      <c r="A289" t="s">
        <v>273</v>
      </c>
      <c r="B289" t="s">
        <v>274</v>
      </c>
      <c r="C289" s="2">
        <v>211500238.6668025</v>
      </c>
      <c r="D289" s="2">
        <v>853.44297743040306</v>
      </c>
      <c r="E289" s="3">
        <v>4.2672148871520155E-2</v>
      </c>
      <c r="F289" s="11">
        <v>182215054.93658379</v>
      </c>
      <c r="G289" s="11">
        <v>4120407.7403534306</v>
      </c>
      <c r="H289" s="11">
        <v>25164775.989865281</v>
      </c>
      <c r="I289" s="11">
        <v>162099136.83274019</v>
      </c>
      <c r="J289" s="11">
        <v>49401101.834062278</v>
      </c>
    </row>
    <row r="290" spans="1:10" x14ac:dyDescent="0.3">
      <c r="A290" t="s">
        <v>406</v>
      </c>
      <c r="B290" t="s">
        <v>274</v>
      </c>
      <c r="C290" s="2">
        <v>3596193823.0802097</v>
      </c>
      <c r="D290" s="2">
        <v>1899.460681054223</v>
      </c>
      <c r="E290" s="3">
        <v>8.6339121866101043E-2</v>
      </c>
      <c r="F290" s="11">
        <v>3239099170.3884783</v>
      </c>
      <c r="G290" s="11">
        <v>56839374.128128104</v>
      </c>
      <c r="H290" s="11">
        <v>300255278.5636037</v>
      </c>
      <c r="I290" s="11">
        <v>2783210671.4730325</v>
      </c>
      <c r="J290" s="11">
        <v>812983151.60717809</v>
      </c>
    </row>
    <row r="291" spans="1:10" x14ac:dyDescent="0.3">
      <c r="A291" t="s">
        <v>305</v>
      </c>
      <c r="B291" t="s">
        <v>274</v>
      </c>
      <c r="C291" s="2">
        <v>124756793.42931813</v>
      </c>
      <c r="D291" s="2">
        <v>1004.9280553330229</v>
      </c>
      <c r="E291" s="3">
        <v>5.0246402766651148E-2</v>
      </c>
      <c r="F291" s="11">
        <v>108914894.37809117</v>
      </c>
      <c r="G291" s="11">
        <v>2011080.2366930814</v>
      </c>
      <c r="H291" s="11">
        <v>13830818.814533869</v>
      </c>
      <c r="I291" s="11">
        <v>95677899.115606576</v>
      </c>
      <c r="J291" s="11">
        <v>29078894.313711535</v>
      </c>
    </row>
    <row r="292" spans="1:10" x14ac:dyDescent="0.3">
      <c r="A292" t="s">
        <v>469</v>
      </c>
      <c r="B292" t="s">
        <v>274</v>
      </c>
      <c r="C292" s="2">
        <v>97841329.816085041</v>
      </c>
      <c r="D292" s="2">
        <v>1201.8638194782459</v>
      </c>
      <c r="E292" s="3">
        <v>6.0093190973912296E-2</v>
      </c>
      <c r="F292" s="11">
        <v>89723843.522004172</v>
      </c>
      <c r="G292" s="11">
        <v>3174488.3222635398</v>
      </c>
      <c r="H292" s="11">
        <v>4942997.9718173435</v>
      </c>
      <c r="I292" s="11">
        <v>76083921.147510082</v>
      </c>
      <c r="J292" s="11">
        <v>21757408.66857497</v>
      </c>
    </row>
    <row r="293" spans="1:10" x14ac:dyDescent="0.3">
      <c r="A293" t="s">
        <v>442</v>
      </c>
      <c r="B293" t="s">
        <v>274</v>
      </c>
      <c r="C293" s="2">
        <v>136676661.6973865</v>
      </c>
      <c r="D293" s="2">
        <v>1322.1698286533863</v>
      </c>
      <c r="E293" s="3">
        <v>6.6108491432669322E-2</v>
      </c>
      <c r="F293" s="11">
        <v>123700504.55792481</v>
      </c>
      <c r="G293" s="11">
        <v>3436436.5029604593</v>
      </c>
      <c r="H293" s="11">
        <v>9539720.6365012378</v>
      </c>
      <c r="I293" s="11">
        <v>105456964.5960235</v>
      </c>
      <c r="J293" s="11">
        <v>31219697.101363022</v>
      </c>
    </row>
    <row r="294" spans="1:10" x14ac:dyDescent="0.3">
      <c r="A294" t="s">
        <v>446</v>
      </c>
      <c r="B294" t="s">
        <v>274</v>
      </c>
      <c r="C294" s="2">
        <v>79804959.6977088</v>
      </c>
      <c r="D294" s="2">
        <v>1042.5615595347799</v>
      </c>
      <c r="E294" s="3">
        <v>5.2128077976738997E-2</v>
      </c>
      <c r="F294" s="11">
        <v>71685498.781066179</v>
      </c>
      <c r="G294" s="11">
        <v>2685081.8142998996</v>
      </c>
      <c r="H294" s="11">
        <v>5434379.1023427173</v>
      </c>
      <c r="I294" s="11">
        <v>59876745.97096581</v>
      </c>
      <c r="J294" s="11">
        <v>19928213.726742979</v>
      </c>
    </row>
    <row r="295" spans="1:10" x14ac:dyDescent="0.3">
      <c r="A295" t="s">
        <v>420</v>
      </c>
      <c r="B295" t="s">
        <v>274</v>
      </c>
      <c r="C295" s="2">
        <v>1490117351.7664695</v>
      </c>
      <c r="D295" s="2">
        <v>1955.86055913055</v>
      </c>
      <c r="E295" s="3">
        <v>8.1494189963772917E-2</v>
      </c>
      <c r="F295" s="11">
        <v>1350205257.598783</v>
      </c>
      <c r="G295" s="11">
        <v>23326339.418551281</v>
      </c>
      <c r="H295" s="11">
        <v>116585754.74913535</v>
      </c>
      <c r="I295" s="11">
        <v>1156947545.1028335</v>
      </c>
      <c r="J295" s="11">
        <v>333169806.66363627</v>
      </c>
    </row>
    <row r="296" spans="1:10" x14ac:dyDescent="0.3">
      <c r="A296" t="s">
        <v>421</v>
      </c>
      <c r="B296" t="s">
        <v>274</v>
      </c>
      <c r="C296" s="2">
        <v>141437855.39460248</v>
      </c>
      <c r="D296" s="2">
        <v>1395.6351735650462</v>
      </c>
      <c r="E296" s="3">
        <v>6.9781758678252315E-2</v>
      </c>
      <c r="F296" s="11">
        <v>127557650.54986259</v>
      </c>
      <c r="G296" s="11">
        <v>2944243.6117174104</v>
      </c>
      <c r="H296" s="11">
        <v>10935961.233022457</v>
      </c>
      <c r="I296" s="11">
        <v>107960285.25050609</v>
      </c>
      <c r="J296" s="11">
        <v>33477570.144096401</v>
      </c>
    </row>
    <row r="297" spans="1:10" x14ac:dyDescent="0.3">
      <c r="A297" t="s">
        <v>418</v>
      </c>
      <c r="B297" t="s">
        <v>274</v>
      </c>
      <c r="C297" s="2">
        <v>1083897055.1352532</v>
      </c>
      <c r="D297" s="2">
        <v>1535.2562522807989</v>
      </c>
      <c r="E297" s="3">
        <v>6.9784375103672677E-2</v>
      </c>
      <c r="F297" s="11">
        <v>976465827.88124549</v>
      </c>
      <c r="G297" s="11">
        <v>21224562.844165269</v>
      </c>
      <c r="H297" s="11">
        <v>86206664.409842551</v>
      </c>
      <c r="I297" s="11">
        <v>822959421.31540632</v>
      </c>
      <c r="J297" s="11">
        <v>260937633.81984705</v>
      </c>
    </row>
    <row r="298" spans="1:10" x14ac:dyDescent="0.3">
      <c r="A298" t="s">
        <v>398</v>
      </c>
      <c r="B298" t="s">
        <v>274</v>
      </c>
      <c r="C298" s="2">
        <v>385699721.43488443</v>
      </c>
      <c r="D298" s="2">
        <v>1128.6944400269354</v>
      </c>
      <c r="E298" s="3">
        <v>6.2705246668163073E-2</v>
      </c>
      <c r="F298" s="11">
        <v>344619858.729339</v>
      </c>
      <c r="G298" s="11">
        <v>6723055.9983684793</v>
      </c>
      <c r="H298" s="11">
        <v>34356806.707176998</v>
      </c>
      <c r="I298" s="11">
        <v>296203961.89412957</v>
      </c>
      <c r="J298" s="11">
        <v>89495759.540754899</v>
      </c>
    </row>
    <row r="299" spans="1:10" x14ac:dyDescent="0.3">
      <c r="A299" t="s">
        <v>438</v>
      </c>
      <c r="B299" t="s">
        <v>274</v>
      </c>
      <c r="C299" s="2">
        <v>150684698.07574019</v>
      </c>
      <c r="D299" s="2">
        <v>866.84594851171653</v>
      </c>
      <c r="E299" s="3">
        <v>5.417787178198228E-2</v>
      </c>
      <c r="F299" s="11">
        <v>136883689.04812887</v>
      </c>
      <c r="G299" s="11">
        <v>2938144.2904018732</v>
      </c>
      <c r="H299" s="11">
        <v>10862864.737209424</v>
      </c>
      <c r="I299" s="11">
        <v>115369903.20738243</v>
      </c>
      <c r="J299" s="11">
        <v>35314794.86835777</v>
      </c>
    </row>
    <row r="300" spans="1:10" x14ac:dyDescent="0.3">
      <c r="A300" t="s">
        <v>449</v>
      </c>
      <c r="B300" t="s">
        <v>274</v>
      </c>
      <c r="C300" s="2">
        <v>131232304.22598021</v>
      </c>
      <c r="D300" s="2">
        <v>1097.4986554433256</v>
      </c>
      <c r="E300" s="3">
        <v>6.0972147524629199E-2</v>
      </c>
      <c r="F300" s="11">
        <v>119902305.60727295</v>
      </c>
      <c r="G300" s="11">
        <v>2642548.2008871511</v>
      </c>
      <c r="H300" s="11">
        <v>8687450.4178201314</v>
      </c>
      <c r="I300" s="11">
        <v>98366151.338001847</v>
      </c>
      <c r="J300" s="11">
        <v>32866152.887978368</v>
      </c>
    </row>
    <row r="301" spans="1:10" x14ac:dyDescent="0.3">
      <c r="A301" t="s">
        <v>450</v>
      </c>
      <c r="B301" t="s">
        <v>274</v>
      </c>
      <c r="C301" s="2">
        <v>102521450.46794914</v>
      </c>
      <c r="D301" s="2">
        <v>1525.4579205729929</v>
      </c>
      <c r="E301" s="3">
        <v>7.6272896028649645E-2</v>
      </c>
      <c r="F301" s="11">
        <v>94208012.894898057</v>
      </c>
      <c r="G301" s="11">
        <v>1528945.5544903579</v>
      </c>
      <c r="H301" s="11">
        <v>6784492.0185607085</v>
      </c>
      <c r="I301" s="11">
        <v>76647560.323631078</v>
      </c>
      <c r="J301" s="11">
        <v>25873890.144318033</v>
      </c>
    </row>
    <row r="302" spans="1:10" x14ac:dyDescent="0.3">
      <c r="A302" t="s">
        <v>458</v>
      </c>
      <c r="B302" t="s">
        <v>274</v>
      </c>
      <c r="C302" s="2">
        <v>113438890.6257097</v>
      </c>
      <c r="D302" s="2">
        <v>1500.355658471454</v>
      </c>
      <c r="E302" s="3">
        <v>7.5017782923572696E-2</v>
      </c>
      <c r="F302" s="11">
        <v>104358529.56275466</v>
      </c>
      <c r="G302" s="11">
        <v>1854031.6768008594</v>
      </c>
      <c r="H302" s="11">
        <v>7226329.3861541841</v>
      </c>
      <c r="I302" s="11">
        <v>87229905.457081079</v>
      </c>
      <c r="J302" s="11">
        <v>26208985.168628596</v>
      </c>
    </row>
    <row r="303" spans="1:10" x14ac:dyDescent="0.3">
      <c r="A303" t="s">
        <v>414</v>
      </c>
      <c r="B303" t="s">
        <v>274</v>
      </c>
      <c r="C303" s="2">
        <v>149664557.93525732</v>
      </c>
      <c r="D303" s="2">
        <v>1224.5103902282474</v>
      </c>
      <c r="E303" s="3">
        <v>6.122551951141237E-2</v>
      </c>
      <c r="F303" s="11">
        <v>135530977.90220198</v>
      </c>
      <c r="G303" s="11">
        <v>1967603.4991431462</v>
      </c>
      <c r="H303" s="11">
        <v>12165976.533912178</v>
      </c>
      <c r="I303" s="11">
        <v>114700812.90228316</v>
      </c>
      <c r="J303" s="11">
        <v>34963745.032974169</v>
      </c>
    </row>
    <row r="304" spans="1:10" x14ac:dyDescent="0.3">
      <c r="A304" t="s">
        <v>386</v>
      </c>
      <c r="B304" t="s">
        <v>274</v>
      </c>
      <c r="C304" s="2">
        <v>989692331.57713461</v>
      </c>
      <c r="D304" s="2">
        <v>1813.6862842272662</v>
      </c>
      <c r="E304" s="3">
        <v>5.6677696382102065E-2</v>
      </c>
      <c r="F304" s="11">
        <v>880320836.42888725</v>
      </c>
      <c r="G304" s="11">
        <v>18690196.90194748</v>
      </c>
      <c r="H304" s="11">
        <v>90681298.246299922</v>
      </c>
      <c r="I304" s="11">
        <v>762485001.73009491</v>
      </c>
      <c r="J304" s="11">
        <v>227207329.84703964</v>
      </c>
    </row>
    <row r="305" spans="1:10" x14ac:dyDescent="0.3">
      <c r="A305" t="s">
        <v>467</v>
      </c>
      <c r="B305" t="s">
        <v>274</v>
      </c>
      <c r="C305" s="2">
        <v>83713051.584571704</v>
      </c>
      <c r="D305" s="2">
        <v>1319.5418039528333</v>
      </c>
      <c r="E305" s="3">
        <v>6.5977090197641669E-2</v>
      </c>
      <c r="F305" s="11">
        <v>77310307.341307446</v>
      </c>
      <c r="G305" s="11">
        <v>1867332.9095888855</v>
      </c>
      <c r="H305" s="11">
        <v>4535411.3336753892</v>
      </c>
      <c r="I305" s="11">
        <v>64728132.113281921</v>
      </c>
      <c r="J305" s="11">
        <v>18984919.471289787</v>
      </c>
    </row>
    <row r="306" spans="1:10" x14ac:dyDescent="0.3">
      <c r="A306" t="s">
        <v>402</v>
      </c>
      <c r="B306" t="s">
        <v>274</v>
      </c>
      <c r="C306" s="2">
        <v>222992514.2923283</v>
      </c>
      <c r="D306" s="2">
        <v>1026.6643076796529</v>
      </c>
      <c r="E306" s="3">
        <v>7.333316483426093E-2</v>
      </c>
      <c r="F306" s="11">
        <v>201394227.34012622</v>
      </c>
      <c r="G306" s="11">
        <v>2487292.0507971267</v>
      </c>
      <c r="H306" s="11">
        <v>19110994.901404951</v>
      </c>
      <c r="I306" s="11">
        <v>169072942.68514293</v>
      </c>
      <c r="J306" s="11">
        <v>53919571.607185327</v>
      </c>
    </row>
    <row r="307" spans="1:10" x14ac:dyDescent="0.3">
      <c r="A307" t="s">
        <v>452</v>
      </c>
      <c r="B307" t="s">
        <v>274</v>
      </c>
      <c r="C307" s="2">
        <v>239255645.27381128</v>
      </c>
      <c r="D307" s="2">
        <v>1708.3343706181367</v>
      </c>
      <c r="E307" s="3">
        <v>8.5416718530906835E-2</v>
      </c>
      <c r="F307" s="11">
        <v>219768639.96767727</v>
      </c>
      <c r="G307" s="11">
        <v>3745561.1003021444</v>
      </c>
      <c r="H307" s="11">
        <v>15741444.205831869</v>
      </c>
      <c r="I307" s="11">
        <v>176453094.47700658</v>
      </c>
      <c r="J307" s="11">
        <v>62802550.796804719</v>
      </c>
    </row>
    <row r="308" spans="1:10" x14ac:dyDescent="0.3">
      <c r="A308" t="s">
        <v>429</v>
      </c>
      <c r="B308" t="s">
        <v>274</v>
      </c>
      <c r="C308" s="2">
        <v>197904937.30329323</v>
      </c>
      <c r="D308" s="2">
        <v>1069.0456469660346</v>
      </c>
      <c r="E308" s="3">
        <v>6.2885038056825562E-2</v>
      </c>
      <c r="F308" s="11">
        <v>178669522.57702926</v>
      </c>
      <c r="G308" s="11">
        <v>4322029.2205185313</v>
      </c>
      <c r="H308" s="11">
        <v>14913385.50574542</v>
      </c>
      <c r="I308" s="11">
        <v>150534699.53875983</v>
      </c>
      <c r="J308" s="11">
        <v>47370237.764533415</v>
      </c>
    </row>
    <row r="309" spans="1:10" x14ac:dyDescent="0.3">
      <c r="A309" t="s">
        <v>436</v>
      </c>
      <c r="B309" t="s">
        <v>274</v>
      </c>
      <c r="C309" s="2">
        <v>88252116.202450424</v>
      </c>
      <c r="D309" s="2">
        <v>946.85016203302814</v>
      </c>
      <c r="E309" s="3">
        <v>4.7342508101651408E-2</v>
      </c>
      <c r="F309" s="11">
        <v>80304388.113339946</v>
      </c>
      <c r="G309" s="11">
        <v>1463769.0655726339</v>
      </c>
      <c r="H309" s="11">
        <v>6483959.0235378416</v>
      </c>
      <c r="I309" s="11">
        <v>68553163.578762561</v>
      </c>
      <c r="J309" s="11">
        <v>19698952.623687871</v>
      </c>
    </row>
    <row r="310" spans="1:10" x14ac:dyDescent="0.3">
      <c r="A310" t="s">
        <v>361</v>
      </c>
      <c r="B310" t="s">
        <v>274</v>
      </c>
      <c r="C310" s="2">
        <v>484934901.19955194</v>
      </c>
      <c r="D310" s="2">
        <v>1190.9595294453361</v>
      </c>
      <c r="E310" s="3">
        <v>5.1780849106318957E-2</v>
      </c>
      <c r="F310" s="11">
        <v>428309233.23693907</v>
      </c>
      <c r="G310" s="11">
        <v>8444997.5652656835</v>
      </c>
      <c r="H310" s="11">
        <v>48180670.397347197</v>
      </c>
      <c r="I310" s="11">
        <v>379098009.7458567</v>
      </c>
      <c r="J310" s="11">
        <v>105836891.45369534</v>
      </c>
    </row>
    <row r="311" spans="1:10" x14ac:dyDescent="0.3">
      <c r="A311" t="s">
        <v>395</v>
      </c>
      <c r="B311" t="s">
        <v>274</v>
      </c>
      <c r="C311" s="2">
        <v>110733391.75255179</v>
      </c>
      <c r="D311" s="2">
        <v>994.23028078357811</v>
      </c>
      <c r="E311" s="3">
        <v>7.6479252367967543E-2</v>
      </c>
      <c r="F311" s="11">
        <v>98447016.616793349</v>
      </c>
      <c r="G311" s="11">
        <v>2351089.7844433989</v>
      </c>
      <c r="H311" s="11">
        <v>9935285.351315055</v>
      </c>
      <c r="I311" s="11">
        <v>85867541.912669286</v>
      </c>
      <c r="J311" s="11">
        <v>24865849.839882534</v>
      </c>
    </row>
    <row r="312" spans="1:10" x14ac:dyDescent="0.3">
      <c r="A312" t="s">
        <v>463</v>
      </c>
      <c r="B312" t="s">
        <v>274</v>
      </c>
      <c r="C312" s="2">
        <v>239563841.40091762</v>
      </c>
      <c r="D312" s="2">
        <v>1179.1996446160999</v>
      </c>
      <c r="E312" s="3">
        <v>5.6152364029338091E-2</v>
      </c>
      <c r="F312" s="11">
        <v>220063200.15796047</v>
      </c>
      <c r="G312" s="11">
        <v>5375647.5880195023</v>
      </c>
      <c r="H312" s="11">
        <v>14124993.65493769</v>
      </c>
      <c r="I312" s="11">
        <v>180574150.16285723</v>
      </c>
      <c r="J312" s="11">
        <v>58989691.238060407</v>
      </c>
    </row>
    <row r="313" spans="1:10" x14ac:dyDescent="0.3">
      <c r="A313" t="s">
        <v>459</v>
      </c>
      <c r="B313" t="s">
        <v>274</v>
      </c>
      <c r="C313" s="2">
        <v>143696327.50838864</v>
      </c>
      <c r="D313" s="2">
        <v>1231.4259669416547</v>
      </c>
      <c r="E313" s="3">
        <v>6.1571298347082741E-2</v>
      </c>
      <c r="F313" s="11">
        <v>130236024.49132268</v>
      </c>
      <c r="G313" s="11">
        <v>4451828.2964983871</v>
      </c>
      <c r="H313" s="11">
        <v>9008474.7205675803</v>
      </c>
      <c r="I313" s="11">
        <v>111175676.98445421</v>
      </c>
      <c r="J313" s="11">
        <v>32520650.52393445</v>
      </c>
    </row>
    <row r="314" spans="1:10" x14ac:dyDescent="0.3">
      <c r="A314" t="s">
        <v>403</v>
      </c>
      <c r="B314" t="s">
        <v>274</v>
      </c>
      <c r="C314" s="2">
        <v>4222682712.3045831</v>
      </c>
      <c r="D314" s="2">
        <v>2433.2030181962768</v>
      </c>
      <c r="E314" s="3">
        <v>5.5300068595369928E-2</v>
      </c>
      <c r="F314" s="11">
        <v>3804294487.0230689</v>
      </c>
      <c r="G314" s="11">
        <v>57940498.72771927</v>
      </c>
      <c r="H314" s="11">
        <v>360447726.55379444</v>
      </c>
      <c r="I314" s="11">
        <v>3211178948.5137701</v>
      </c>
      <c r="J314" s="11">
        <v>1011503763.790813</v>
      </c>
    </row>
    <row r="315" spans="1:10" x14ac:dyDescent="0.3">
      <c r="A315" t="s">
        <v>319</v>
      </c>
      <c r="B315" t="s">
        <v>274</v>
      </c>
      <c r="C315" s="2">
        <v>1239522247.1627612</v>
      </c>
      <c r="D315" s="2">
        <v>1953.5817868021902</v>
      </c>
      <c r="E315" s="3">
        <v>5.9199448084914855E-2</v>
      </c>
      <c r="F315" s="11">
        <v>1073408471.4739587</v>
      </c>
      <c r="G315" s="11">
        <v>33029561.63088588</v>
      </c>
      <c r="H315" s="11">
        <v>133084214.05791645</v>
      </c>
      <c r="I315" s="11">
        <v>964697549.07562137</v>
      </c>
      <c r="J315" s="11">
        <v>274824698.08713961</v>
      </c>
    </row>
    <row r="316" spans="1:10" x14ac:dyDescent="0.3">
      <c r="A316" t="s">
        <v>423</v>
      </c>
      <c r="B316" t="s">
        <v>274</v>
      </c>
      <c r="C316" s="2">
        <v>118874783.28105433</v>
      </c>
      <c r="D316" s="2">
        <v>999.61977195639361</v>
      </c>
      <c r="E316" s="3">
        <v>4.998098859781968E-2</v>
      </c>
      <c r="F316" s="11">
        <v>106140706.76810011</v>
      </c>
      <c r="G316" s="11">
        <v>3582835.0842676056</v>
      </c>
      <c r="H316" s="11">
        <v>9151241.4286866412</v>
      </c>
      <c r="I316" s="11">
        <v>90987307.771650895</v>
      </c>
      <c r="J316" s="11">
        <v>27887475.509403463</v>
      </c>
    </row>
    <row r="317" spans="1:10" x14ac:dyDescent="0.3">
      <c r="A317" t="s">
        <v>249</v>
      </c>
      <c r="B317" t="s">
        <v>11</v>
      </c>
      <c r="C317" s="2">
        <v>85815287.868795633</v>
      </c>
      <c r="D317" s="2">
        <v>597.64527832073236</v>
      </c>
      <c r="E317" s="3">
        <v>2.9882263916036617E-2</v>
      </c>
      <c r="F317" s="11">
        <v>72565138.501078427</v>
      </c>
      <c r="G317" s="11">
        <v>2534695.9099934855</v>
      </c>
      <c r="H317" s="11">
        <v>10715453.457723718</v>
      </c>
      <c r="I317" s="11">
        <v>66663240.987212136</v>
      </c>
      <c r="J317" s="11">
        <v>19152046.881583497</v>
      </c>
    </row>
    <row r="318" spans="1:10" x14ac:dyDescent="0.3">
      <c r="A318" t="s">
        <v>425</v>
      </c>
      <c r="B318" t="s">
        <v>11</v>
      </c>
      <c r="C318" s="2">
        <v>50091584.201996483</v>
      </c>
      <c r="D318" s="2">
        <v>775.41152015474427</v>
      </c>
      <c r="E318" s="3">
        <v>3.3713544354554099E-2</v>
      </c>
      <c r="F318" s="11">
        <v>43176821.609037817</v>
      </c>
      <c r="G318" s="11">
        <v>3067200.3462176695</v>
      </c>
      <c r="H318" s="11">
        <v>3847562.2467409931</v>
      </c>
      <c r="I318" s="11">
        <v>38207891.891521364</v>
      </c>
      <c r="J318" s="11">
        <v>11883692.310475118</v>
      </c>
    </row>
    <row r="319" spans="1:10" x14ac:dyDescent="0.3">
      <c r="A319" t="s">
        <v>10</v>
      </c>
      <c r="B319" t="s">
        <v>11</v>
      </c>
      <c r="C319" s="2">
        <v>67556539.921269834</v>
      </c>
      <c r="D319" s="2">
        <v>603.23725262317919</v>
      </c>
      <c r="E319" s="3">
        <v>2.6227706635790399E-2</v>
      </c>
      <c r="F319" s="11">
        <v>40632596.224112697</v>
      </c>
      <c r="G319" s="11">
        <v>3682994.2862535669</v>
      </c>
      <c r="H319" s="11">
        <v>23240949.410903551</v>
      </c>
      <c r="I319" s="11">
        <v>49601800.838989653</v>
      </c>
      <c r="J319" s="11">
        <v>17954739.082280155</v>
      </c>
    </row>
    <row r="320" spans="1:10" x14ac:dyDescent="0.3">
      <c r="A320" t="s">
        <v>174</v>
      </c>
      <c r="B320" t="s">
        <v>11</v>
      </c>
      <c r="C320" s="2">
        <v>635590170.05511105</v>
      </c>
      <c r="D320" s="2">
        <v>1158.943605572189</v>
      </c>
      <c r="E320" s="3">
        <v>3.8631453519072968E-2</v>
      </c>
      <c r="F320" s="11">
        <v>526420801.49137574</v>
      </c>
      <c r="G320" s="11">
        <v>16054771.385665756</v>
      </c>
      <c r="H320" s="11">
        <v>93114597.178069532</v>
      </c>
      <c r="I320" s="11">
        <v>495972401.31911623</v>
      </c>
      <c r="J320" s="11">
        <v>139617768.73599485</v>
      </c>
    </row>
    <row r="321" spans="1:10" x14ac:dyDescent="0.3">
      <c r="A321" t="s">
        <v>15</v>
      </c>
      <c r="B321" t="s">
        <v>11</v>
      </c>
      <c r="C321" s="2">
        <v>226074858.1087023</v>
      </c>
      <c r="D321" s="2">
        <v>949.7108042508687</v>
      </c>
      <c r="E321" s="3">
        <v>4.5224324011946128E-2</v>
      </c>
      <c r="F321" s="11">
        <v>152339655.12308568</v>
      </c>
      <c r="G321" s="11">
        <v>2977599.4795059999</v>
      </c>
      <c r="H321" s="11">
        <v>70757603.506110623</v>
      </c>
      <c r="I321" s="11">
        <v>186551148.88504243</v>
      </c>
      <c r="J321" s="11">
        <v>39523709.223659866</v>
      </c>
    </row>
    <row r="322" spans="1:10" x14ac:dyDescent="0.3">
      <c r="A322" t="s">
        <v>401</v>
      </c>
      <c r="B322" t="s">
        <v>11</v>
      </c>
      <c r="C322" s="2">
        <v>115636477.32464673</v>
      </c>
      <c r="D322" s="2">
        <v>953.64784981194259</v>
      </c>
      <c r="E322" s="3">
        <v>4.1462949991823594E-2</v>
      </c>
      <c r="F322" s="11">
        <v>101943423.6165107</v>
      </c>
      <c r="G322" s="11">
        <v>3742298.5799607225</v>
      </c>
      <c r="H322" s="11">
        <v>9950755.128175294</v>
      </c>
      <c r="I322" s="11">
        <v>88194759.974859655</v>
      </c>
      <c r="J322" s="11">
        <v>27441717.349787049</v>
      </c>
    </row>
    <row r="323" spans="1:10" x14ac:dyDescent="0.3">
      <c r="A323" t="s">
        <v>272</v>
      </c>
      <c r="B323" t="s">
        <v>11</v>
      </c>
      <c r="C323" s="2">
        <v>236064010.54054883</v>
      </c>
      <c r="D323" s="2">
        <v>625.03709632638436</v>
      </c>
      <c r="E323" s="3">
        <v>2.7175525927234101E-2</v>
      </c>
      <c r="F323" s="11">
        <v>195826949.78738341</v>
      </c>
      <c r="G323" s="11">
        <v>12117581.011358669</v>
      </c>
      <c r="H323" s="11">
        <v>28119479.741806768</v>
      </c>
      <c r="I323" s="11">
        <v>173088223.53962898</v>
      </c>
      <c r="J323" s="11">
        <v>62975787.000919856</v>
      </c>
    </row>
    <row r="324" spans="1:10" x14ac:dyDescent="0.3">
      <c r="A324" t="s">
        <v>236</v>
      </c>
      <c r="B324" t="s">
        <v>44</v>
      </c>
      <c r="C324" s="2">
        <v>71239295.206498608</v>
      </c>
      <c r="D324" s="2">
        <v>955.28327844152932</v>
      </c>
      <c r="E324" s="3">
        <v>5.6193134025972313E-2</v>
      </c>
      <c r="F324" s="11">
        <v>60401437.779701419</v>
      </c>
      <c r="G324" s="11">
        <v>1760758.6334031266</v>
      </c>
      <c r="H324" s="11">
        <v>9077098.7933940701</v>
      </c>
      <c r="I324" s="11">
        <v>57175720.084094405</v>
      </c>
      <c r="J324" s="11">
        <v>14063575.122404214</v>
      </c>
    </row>
    <row r="325" spans="1:10" x14ac:dyDescent="0.3">
      <c r="A325" t="s">
        <v>427</v>
      </c>
      <c r="B325" t="s">
        <v>44</v>
      </c>
      <c r="C325" s="2">
        <v>192036627.43132663</v>
      </c>
      <c r="D325" s="2">
        <v>1082.1159639776329</v>
      </c>
      <c r="E325" s="3">
        <v>6.3653880233978402E-2</v>
      </c>
      <c r="F325" s="11">
        <v>172238984.70969099</v>
      </c>
      <c r="G325" s="11">
        <v>5245304.2665808313</v>
      </c>
      <c r="H325" s="11">
        <v>14552338.455054825</v>
      </c>
      <c r="I325" s="11">
        <v>155019601.92421493</v>
      </c>
      <c r="J325" s="11">
        <v>37017025.507111683</v>
      </c>
    </row>
    <row r="326" spans="1:10" x14ac:dyDescent="0.3">
      <c r="A326" t="s">
        <v>302</v>
      </c>
      <c r="B326" t="s">
        <v>44</v>
      </c>
      <c r="C326" s="2">
        <v>124465393.78857045</v>
      </c>
      <c r="D326" s="2">
        <v>851.09780286356386</v>
      </c>
      <c r="E326" s="3">
        <v>5.0064576639033173E-2</v>
      </c>
      <c r="F326" s="11">
        <v>108813727.9510899</v>
      </c>
      <c r="G326" s="11">
        <v>1667034.3513950198</v>
      </c>
      <c r="H326" s="11">
        <v>13984631.486085508</v>
      </c>
      <c r="I326" s="11">
        <v>99056518.948475391</v>
      </c>
      <c r="J326" s="11">
        <v>25408874.840095025</v>
      </c>
    </row>
    <row r="327" spans="1:10" x14ac:dyDescent="0.3">
      <c r="A327" t="s">
        <v>62</v>
      </c>
      <c r="B327" t="s">
        <v>44</v>
      </c>
      <c r="C327" s="2">
        <v>66703506.843034565</v>
      </c>
      <c r="D327" s="2">
        <v>709.98942887743021</v>
      </c>
      <c r="E327" s="3">
        <v>4.176408405161354E-2</v>
      </c>
      <c r="F327" s="11">
        <v>53508270.906534836</v>
      </c>
      <c r="G327" s="11">
        <v>157277.38709803353</v>
      </c>
      <c r="H327" s="11">
        <v>13037958.549401695</v>
      </c>
      <c r="I327" s="11">
        <v>54308376.447987393</v>
      </c>
      <c r="J327" s="11">
        <v>12395130.395047167</v>
      </c>
    </row>
    <row r="328" spans="1:10" x14ac:dyDescent="0.3">
      <c r="A328" t="s">
        <v>138</v>
      </c>
      <c r="B328" t="s">
        <v>44</v>
      </c>
      <c r="C328" s="2">
        <v>124332723.22175786</v>
      </c>
      <c r="D328" s="2">
        <v>1028.3760667462727</v>
      </c>
      <c r="E328" s="3">
        <v>6.0492709808604272E-2</v>
      </c>
      <c r="F328" s="11">
        <v>102576643.53049652</v>
      </c>
      <c r="G328" s="11">
        <v>1738874.0257200985</v>
      </c>
      <c r="H328" s="11">
        <v>20017205.665541239</v>
      </c>
      <c r="I328" s="11">
        <v>95318306.354512423</v>
      </c>
      <c r="J328" s="11">
        <v>29014416.867245432</v>
      </c>
    </row>
    <row r="329" spans="1:10" x14ac:dyDescent="0.3">
      <c r="A329" t="s">
        <v>93</v>
      </c>
      <c r="B329" t="s">
        <v>44</v>
      </c>
      <c r="C329" s="2">
        <v>495557563.79344541</v>
      </c>
      <c r="D329" s="2">
        <v>1709.5383706022719</v>
      </c>
      <c r="E329" s="3">
        <v>8.1406589076298663E-2</v>
      </c>
      <c r="F329" s="11">
        <v>407757818.65381044</v>
      </c>
      <c r="G329" s="11">
        <v>345505.43496703712</v>
      </c>
      <c r="H329" s="11">
        <v>87454239.704667866</v>
      </c>
      <c r="I329" s="11">
        <v>408152793.78299052</v>
      </c>
      <c r="J329" s="11">
        <v>87404770.010454878</v>
      </c>
    </row>
    <row r="330" spans="1:10" x14ac:dyDescent="0.3">
      <c r="A330" t="s">
        <v>70</v>
      </c>
      <c r="B330" t="s">
        <v>44</v>
      </c>
      <c r="C330" s="2">
        <v>6345139086.9674006</v>
      </c>
      <c r="D330" s="2">
        <v>3003.6403071491704</v>
      </c>
      <c r="E330" s="3">
        <v>7.3259519686565133E-2</v>
      </c>
      <c r="F330" s="11">
        <v>5057599621.678792</v>
      </c>
      <c r="G330" s="11">
        <v>97128254.526698783</v>
      </c>
      <c r="H330" s="11">
        <v>1190411210.7619092</v>
      </c>
      <c r="I330" s="11">
        <v>5178818255.5468712</v>
      </c>
      <c r="J330" s="11">
        <v>1166320831.4205275</v>
      </c>
    </row>
    <row r="331" spans="1:10" x14ac:dyDescent="0.3">
      <c r="A331" t="s">
        <v>265</v>
      </c>
      <c r="B331" t="s">
        <v>44</v>
      </c>
      <c r="C331" s="2">
        <v>77099056.806852162</v>
      </c>
      <c r="D331" s="2">
        <v>1009.4142027605677</v>
      </c>
      <c r="E331" s="3">
        <v>5.9377306044739279E-2</v>
      </c>
      <c r="F331" s="11">
        <v>64975510.584716544</v>
      </c>
      <c r="G331" s="11">
        <v>2823068.9040991613</v>
      </c>
      <c r="H331" s="11">
        <v>9300477.3180364668</v>
      </c>
      <c r="I331" s="11">
        <v>61572172.352275997</v>
      </c>
      <c r="J331" s="11">
        <v>15526884.454576178</v>
      </c>
    </row>
    <row r="332" spans="1:10" x14ac:dyDescent="0.3">
      <c r="A332" t="s">
        <v>43</v>
      </c>
      <c r="B332" t="s">
        <v>44</v>
      </c>
      <c r="C332" s="2">
        <v>495510611.54930848</v>
      </c>
      <c r="D332" s="2">
        <v>1531.7932619520857</v>
      </c>
      <c r="E332" s="3">
        <v>6.6599707041395034E-2</v>
      </c>
      <c r="F332" s="11">
        <v>386682480.89395607</v>
      </c>
      <c r="G332" s="11">
        <v>138695.76900669676</v>
      </c>
      <c r="H332" s="11">
        <v>108689434.8863457</v>
      </c>
      <c r="I332" s="11">
        <v>407145504.05480218</v>
      </c>
      <c r="J332" s="11">
        <v>88365107.494506299</v>
      </c>
    </row>
    <row r="333" spans="1:10" x14ac:dyDescent="0.3">
      <c r="A333" t="s">
        <v>325</v>
      </c>
      <c r="B333" t="s">
        <v>44</v>
      </c>
      <c r="C333" s="2">
        <v>297879246.18392682</v>
      </c>
      <c r="D333" s="2">
        <v>983.80439517385992</v>
      </c>
      <c r="E333" s="3">
        <v>7.5677261167219997E-2</v>
      </c>
      <c r="F333" s="11">
        <v>262289248.16254604</v>
      </c>
      <c r="G333" s="11">
        <v>4035683.002747444</v>
      </c>
      <c r="H333" s="11">
        <v>31554315.018633295</v>
      </c>
      <c r="I333" s="11">
        <v>236727798.89373517</v>
      </c>
      <c r="J333" s="11">
        <v>61151447.290191583</v>
      </c>
    </row>
    <row r="334" spans="1:10" x14ac:dyDescent="0.3">
      <c r="A334" t="s">
        <v>385</v>
      </c>
      <c r="B334" t="s">
        <v>44</v>
      </c>
      <c r="C334" s="2">
        <v>73158623.519555077</v>
      </c>
      <c r="D334" s="2">
        <v>787.19359042303392</v>
      </c>
      <c r="E334" s="3">
        <v>4.6305505319001995E-2</v>
      </c>
      <c r="F334" s="11">
        <v>65048311.917042688</v>
      </c>
      <c r="G334" s="11">
        <v>1396532.1491455215</v>
      </c>
      <c r="H334" s="11">
        <v>6713779.4533668831</v>
      </c>
      <c r="I334" s="11">
        <v>58168246.052636817</v>
      </c>
      <c r="J334" s="11">
        <v>14990377.466918271</v>
      </c>
    </row>
    <row r="335" spans="1:10" x14ac:dyDescent="0.3">
      <c r="A335" t="s">
        <v>277</v>
      </c>
      <c r="B335" t="s">
        <v>44</v>
      </c>
      <c r="C335" s="2">
        <v>186356966.28576398</v>
      </c>
      <c r="D335" s="2">
        <v>614.8994660812026</v>
      </c>
      <c r="E335" s="3">
        <v>5.5899951461927506E-2</v>
      </c>
      <c r="F335" s="11">
        <v>159198970.69769084</v>
      </c>
      <c r="G335" s="11">
        <v>5219438.4554151623</v>
      </c>
      <c r="H335" s="11">
        <v>21938557.13265802</v>
      </c>
      <c r="I335" s="11">
        <v>149454717.18779796</v>
      </c>
      <c r="J335" s="11">
        <v>36902249.097966105</v>
      </c>
    </row>
    <row r="336" spans="1:10" x14ac:dyDescent="0.3">
      <c r="A336" t="s">
        <v>120</v>
      </c>
      <c r="B336" t="s">
        <v>44</v>
      </c>
      <c r="C336" s="2">
        <v>76068012.891358614</v>
      </c>
      <c r="D336" s="2">
        <v>1123.2559012914548</v>
      </c>
      <c r="E336" s="3">
        <v>6.6073876546556165E-2</v>
      </c>
      <c r="F336" s="11">
        <v>61515342.420622192</v>
      </c>
      <c r="G336" s="11">
        <v>1813456.7274809296</v>
      </c>
      <c r="H336" s="11">
        <v>12739213.743255502</v>
      </c>
      <c r="I336" s="11">
        <v>61630493.046753064</v>
      </c>
      <c r="J336" s="11">
        <v>14437519.844605567</v>
      </c>
    </row>
    <row r="337" spans="1:10" x14ac:dyDescent="0.3">
      <c r="A337" t="s">
        <v>323</v>
      </c>
      <c r="B337" t="s">
        <v>44</v>
      </c>
      <c r="C337" s="2">
        <v>456091698.40166712</v>
      </c>
      <c r="D337" s="2">
        <v>1221.1061597283776</v>
      </c>
      <c r="E337" s="3">
        <v>9.393124305602904E-2</v>
      </c>
      <c r="F337" s="11">
        <v>401612925.50241411</v>
      </c>
      <c r="G337" s="11">
        <v>5711087.3496648204</v>
      </c>
      <c r="H337" s="11">
        <v>48767685.549588203</v>
      </c>
      <c r="I337" s="11">
        <v>376303365.80816323</v>
      </c>
      <c r="J337" s="11">
        <v>79788332.593503922</v>
      </c>
    </row>
    <row r="338" spans="1:10" x14ac:dyDescent="0.3">
      <c r="A338" t="s">
        <v>145</v>
      </c>
      <c r="B338" t="s">
        <v>44</v>
      </c>
      <c r="C338" s="2">
        <v>244372021.2713373</v>
      </c>
      <c r="D338" s="2">
        <v>1101.7873238080817</v>
      </c>
      <c r="E338" s="3">
        <v>6.4811019047534224E-2</v>
      </c>
      <c r="F338" s="11">
        <v>202780409.37181357</v>
      </c>
      <c r="G338" s="11">
        <v>3371013.8994522183</v>
      </c>
      <c r="H338" s="11">
        <v>38220598.000071518</v>
      </c>
      <c r="I338" s="11">
        <v>205594969.13442311</v>
      </c>
      <c r="J338" s="11">
        <v>38777052.136914179</v>
      </c>
    </row>
    <row r="339" spans="1:10" x14ac:dyDescent="0.3">
      <c r="A339" t="s">
        <v>123</v>
      </c>
      <c r="B339" t="s">
        <v>44</v>
      </c>
      <c r="C339" s="2">
        <v>140152203.51615795</v>
      </c>
      <c r="D339" s="2">
        <v>800.65470140109778</v>
      </c>
      <c r="E339" s="3">
        <v>4.7097335376535161E-2</v>
      </c>
      <c r="F339" s="11">
        <v>112559755.10173757</v>
      </c>
      <c r="G339" s="11">
        <v>4256712.1774659259</v>
      </c>
      <c r="H339" s="11">
        <v>23335736.236954439</v>
      </c>
      <c r="I339" s="11">
        <v>114250859.86132383</v>
      </c>
      <c r="J339" s="11">
        <v>25901343.654834129</v>
      </c>
    </row>
    <row r="340" spans="1:10" x14ac:dyDescent="0.3">
      <c r="A340" t="s">
        <v>197</v>
      </c>
      <c r="B340" t="s">
        <v>44</v>
      </c>
      <c r="C340" s="2">
        <v>311820069.05151147</v>
      </c>
      <c r="D340" s="2">
        <v>1357.8588712447317</v>
      </c>
      <c r="E340" s="3">
        <v>7.1466256381301677E-2</v>
      </c>
      <c r="F340" s="11">
        <v>264827484.36087757</v>
      </c>
      <c r="G340" s="11">
        <v>3290030.5875748522</v>
      </c>
      <c r="H340" s="11">
        <v>43702554.103059009</v>
      </c>
      <c r="I340" s="11">
        <v>255167751.22558385</v>
      </c>
      <c r="J340" s="11">
        <v>56652317.825927615</v>
      </c>
    </row>
    <row r="341" spans="1:10" x14ac:dyDescent="0.3">
      <c r="A341" t="s">
        <v>251</v>
      </c>
      <c r="B341" t="s">
        <v>44</v>
      </c>
      <c r="C341" s="2">
        <v>110401050.83523086</v>
      </c>
      <c r="D341" s="2">
        <v>934.72285253050825</v>
      </c>
      <c r="E341" s="3">
        <v>5.4983697207676957E-2</v>
      </c>
      <c r="F341" s="11">
        <v>94304799.354955077</v>
      </c>
      <c r="G341" s="11">
        <v>2358548.0833145147</v>
      </c>
      <c r="H341" s="11">
        <v>13737703.396961257</v>
      </c>
      <c r="I341" s="11">
        <v>85814069.227585137</v>
      </c>
      <c r="J341" s="11">
        <v>24586981.607645713</v>
      </c>
    </row>
    <row r="342" spans="1:10" x14ac:dyDescent="0.3">
      <c r="A342" t="s">
        <v>139</v>
      </c>
      <c r="B342" t="s">
        <v>44</v>
      </c>
      <c r="C342" s="2">
        <v>89002738.784259528</v>
      </c>
      <c r="D342" s="2">
        <v>737.16819162685135</v>
      </c>
      <c r="E342" s="3">
        <v>4.3362834801579493E-2</v>
      </c>
      <c r="F342" s="11">
        <v>74087824.027154535</v>
      </c>
      <c r="G342" s="11">
        <v>620887.4825911941</v>
      </c>
      <c r="H342" s="11">
        <v>14294027.274513798</v>
      </c>
      <c r="I342" s="11">
        <v>72123964.402375177</v>
      </c>
      <c r="J342" s="11">
        <v>16878774.381884348</v>
      </c>
    </row>
    <row r="343" spans="1:10" x14ac:dyDescent="0.3">
      <c r="A343" t="s">
        <v>384</v>
      </c>
      <c r="B343" t="s">
        <v>44</v>
      </c>
      <c r="C343" s="2">
        <v>107639078.72162206</v>
      </c>
      <c r="D343" s="2">
        <v>880.62012682234513</v>
      </c>
      <c r="E343" s="3">
        <v>5.1801183930726184E-2</v>
      </c>
      <c r="F343" s="11">
        <v>96097036.513327003</v>
      </c>
      <c r="G343" s="11">
        <v>1663312.6347014203</v>
      </c>
      <c r="H343" s="11">
        <v>9878729.5735936388</v>
      </c>
      <c r="I343" s="11">
        <v>84869874.447044477</v>
      </c>
      <c r="J343" s="11">
        <v>22769204.274577584</v>
      </c>
    </row>
    <row r="344" spans="1:10" x14ac:dyDescent="0.3">
      <c r="A344" t="s">
        <v>140</v>
      </c>
      <c r="B344" t="s">
        <v>44</v>
      </c>
      <c r="C344" s="2">
        <v>542215308.88405037</v>
      </c>
      <c r="D344" s="2">
        <v>1643.0069902611719</v>
      </c>
      <c r="E344" s="3">
        <v>6.8458624594215492E-2</v>
      </c>
      <c r="F344" s="11">
        <v>450528585.44974244</v>
      </c>
      <c r="G344" s="11">
        <v>4712862.2558999881</v>
      </c>
      <c r="H344" s="11">
        <v>86973861.178407937</v>
      </c>
      <c r="I344" s="11">
        <v>438619406.04915577</v>
      </c>
      <c r="J344" s="11">
        <v>103595902.83489464</v>
      </c>
    </row>
    <row r="345" spans="1:10" x14ac:dyDescent="0.3">
      <c r="A345" t="s">
        <v>349</v>
      </c>
      <c r="B345" t="s">
        <v>247</v>
      </c>
      <c r="C345" s="2">
        <v>90356170.736613259</v>
      </c>
      <c r="D345" s="2">
        <v>1129.4097813408655</v>
      </c>
      <c r="E345" s="3">
        <v>4.7058740889202727E-2</v>
      </c>
      <c r="F345" s="11">
        <v>78523925.766579539</v>
      </c>
      <c r="G345" s="11">
        <v>2554769.2135257716</v>
      </c>
      <c r="H345" s="11">
        <v>9277475.7565079536</v>
      </c>
      <c r="I345" s="11">
        <v>67845260.375078902</v>
      </c>
      <c r="J345" s="11">
        <v>22510910.361534357</v>
      </c>
    </row>
    <row r="346" spans="1:10" x14ac:dyDescent="0.3">
      <c r="A346" t="s">
        <v>351</v>
      </c>
      <c r="B346" t="s">
        <v>247</v>
      </c>
      <c r="C346" s="2">
        <v>891503029.70077467</v>
      </c>
      <c r="D346" s="2">
        <v>2167.9044950751763</v>
      </c>
      <c r="E346" s="3">
        <v>4.0146379538429193E-2</v>
      </c>
      <c r="F346" s="11">
        <v>769671222.31651652</v>
      </c>
      <c r="G346" s="11">
        <v>31486265.668029532</v>
      </c>
      <c r="H346" s="11">
        <v>90345541.716228724</v>
      </c>
      <c r="I346" s="11">
        <v>685130710.74667525</v>
      </c>
      <c r="J346" s="11">
        <v>206372318.95409939</v>
      </c>
    </row>
    <row r="347" spans="1:10" x14ac:dyDescent="0.3">
      <c r="A347" t="s">
        <v>246</v>
      </c>
      <c r="B347" t="s">
        <v>247</v>
      </c>
      <c r="C347" s="2">
        <v>221574434.87271237</v>
      </c>
      <c r="D347" s="2">
        <v>921.56415663703558</v>
      </c>
      <c r="E347" s="3">
        <v>5.1198008702057533E-2</v>
      </c>
      <c r="F347" s="11">
        <v>187251931.67920509</v>
      </c>
      <c r="G347" s="11">
        <v>6476693.8909584405</v>
      </c>
      <c r="H347" s="11">
        <v>27845809.302548829</v>
      </c>
      <c r="I347" s="11">
        <v>164703201.64336124</v>
      </c>
      <c r="J347" s="11">
        <v>56871233.22935117</v>
      </c>
    </row>
    <row r="348" spans="1:10" x14ac:dyDescent="0.3">
      <c r="A348" t="s">
        <v>333</v>
      </c>
      <c r="B348" t="s">
        <v>247</v>
      </c>
      <c r="C348" s="2">
        <v>89338135.07006833</v>
      </c>
      <c r="D348" s="2">
        <v>1132.0661851851123</v>
      </c>
      <c r="E348" s="3">
        <v>4.7169424382713016E-2</v>
      </c>
      <c r="F348" s="11">
        <v>76850419.802745163</v>
      </c>
      <c r="G348" s="11">
        <v>3144980.8128402676</v>
      </c>
      <c r="H348" s="11">
        <v>9342734.4544828851</v>
      </c>
      <c r="I348" s="11">
        <v>66934079.877955876</v>
      </c>
      <c r="J348" s="11">
        <v>22404055.192112438</v>
      </c>
    </row>
    <row r="349" spans="1:10" x14ac:dyDescent="0.3">
      <c r="A349" t="s">
        <v>355</v>
      </c>
      <c r="B349" t="s">
        <v>247</v>
      </c>
      <c r="C349" s="2">
        <v>106162265.87507866</v>
      </c>
      <c r="D349" s="2">
        <v>1302.7003935882233</v>
      </c>
      <c r="E349" s="3">
        <v>5.4279183066175969E-2</v>
      </c>
      <c r="F349" s="11">
        <v>93420470.91436398</v>
      </c>
      <c r="G349" s="11">
        <v>2034356.456470998</v>
      </c>
      <c r="H349" s="11">
        <v>10707438.504243679</v>
      </c>
      <c r="I349" s="11">
        <v>81593474.243236065</v>
      </c>
      <c r="J349" s="11">
        <v>24568791.631842591</v>
      </c>
    </row>
    <row r="350" spans="1:10" x14ac:dyDescent="0.3">
      <c r="A350" t="s">
        <v>283</v>
      </c>
      <c r="B350" t="s">
        <v>284</v>
      </c>
      <c r="C350" s="2">
        <v>433967792.6888088</v>
      </c>
      <c r="D350" s="2">
        <v>1502.0396467134692</v>
      </c>
      <c r="E350" s="3">
        <v>4.417763666804321E-2</v>
      </c>
      <c r="F350" s="11">
        <v>371978845.45911235</v>
      </c>
      <c r="G350" s="11">
        <v>11406372.386512326</v>
      </c>
      <c r="H350" s="11">
        <v>50582574.843184151</v>
      </c>
      <c r="I350" s="11">
        <v>332651885.79537594</v>
      </c>
      <c r="J350" s="11">
        <v>101315906.89343289</v>
      </c>
    </row>
    <row r="351" spans="1:10" x14ac:dyDescent="0.3">
      <c r="A351" t="s">
        <v>353</v>
      </c>
      <c r="B351" t="s">
        <v>284</v>
      </c>
      <c r="C351" s="2">
        <v>107177360.41993818</v>
      </c>
      <c r="D351" s="2">
        <v>964.87509268122847</v>
      </c>
      <c r="E351" s="3">
        <v>4.8243754634061421E-2</v>
      </c>
      <c r="F351" s="11">
        <v>92817474.299200073</v>
      </c>
      <c r="G351" s="11">
        <v>3509647.7620259039</v>
      </c>
      <c r="H351" s="11">
        <v>10850238.358712185</v>
      </c>
      <c r="I351" s="11">
        <v>79003006.201421082</v>
      </c>
      <c r="J351" s="11">
        <v>28174354.218517106</v>
      </c>
    </row>
    <row r="352" spans="1:10" x14ac:dyDescent="0.3">
      <c r="A352" t="s">
        <v>310</v>
      </c>
      <c r="B352" t="s">
        <v>53</v>
      </c>
      <c r="C352" s="2">
        <v>251932487.64784378</v>
      </c>
      <c r="D352" s="2">
        <v>1032.6032988541745</v>
      </c>
      <c r="E352" s="3">
        <v>4.1304131954166975E-2</v>
      </c>
      <c r="F352" s="11">
        <v>221263298.19902036</v>
      </c>
      <c r="G352" s="11">
        <v>2884985.0702068615</v>
      </c>
      <c r="H352" s="11">
        <v>27784204.378616545</v>
      </c>
      <c r="I352" s="11">
        <v>173488924.29009211</v>
      </c>
      <c r="J352" s="11">
        <v>78443563.357751653</v>
      </c>
    </row>
    <row r="353" spans="1:10" x14ac:dyDescent="0.3">
      <c r="A353" t="s">
        <v>374</v>
      </c>
      <c r="B353" t="s">
        <v>53</v>
      </c>
      <c r="C353" s="2">
        <v>131821181.25297476</v>
      </c>
      <c r="D353" s="2">
        <v>764.50872404959091</v>
      </c>
      <c r="E353" s="3">
        <v>2.8315137927762628E-2</v>
      </c>
      <c r="F353" s="11">
        <v>113397124.4797532</v>
      </c>
      <c r="G353" s="11">
        <v>5853354.7168900622</v>
      </c>
      <c r="H353" s="11">
        <v>12570702.056331502</v>
      </c>
      <c r="I353" s="11">
        <v>87790059.605865464</v>
      </c>
      <c r="J353" s="11">
        <v>44031121.647109285</v>
      </c>
    </row>
    <row r="354" spans="1:10" x14ac:dyDescent="0.3">
      <c r="A354" t="s">
        <v>106</v>
      </c>
      <c r="B354" t="s">
        <v>53</v>
      </c>
      <c r="C354" s="2">
        <v>172814548.50072089</v>
      </c>
      <c r="D354" s="2">
        <v>882.12543962554116</v>
      </c>
      <c r="E354" s="3">
        <v>3.2671312578723744E-2</v>
      </c>
      <c r="F354" s="11">
        <v>134551260.85878107</v>
      </c>
      <c r="G354" s="11">
        <v>8605597.0389436483</v>
      </c>
      <c r="H354" s="11">
        <v>29657690.602996204</v>
      </c>
      <c r="I354" s="11">
        <v>129837179.64620917</v>
      </c>
      <c r="J354" s="11">
        <v>42977368.854511738</v>
      </c>
    </row>
    <row r="355" spans="1:10" x14ac:dyDescent="0.3">
      <c r="A355" t="s">
        <v>73</v>
      </c>
      <c r="B355" t="s">
        <v>53</v>
      </c>
      <c r="C355" s="2">
        <v>88733524.795759171</v>
      </c>
      <c r="D355" s="2">
        <v>782.89681309122261</v>
      </c>
      <c r="E355" s="3">
        <v>2.8996178262637874E-2</v>
      </c>
      <c r="F355" s="11">
        <v>67415122.758424029</v>
      </c>
      <c r="G355" s="11">
        <v>4782862.3716189256</v>
      </c>
      <c r="H355" s="11">
        <v>16535539.665716233</v>
      </c>
      <c r="I355" s="11">
        <v>67064160.660663053</v>
      </c>
      <c r="J355" s="11">
        <v>21669364.135096129</v>
      </c>
    </row>
    <row r="356" spans="1:10" x14ac:dyDescent="0.3">
      <c r="A356" t="s">
        <v>170</v>
      </c>
      <c r="B356" t="s">
        <v>53</v>
      </c>
      <c r="C356" s="2">
        <v>220870320.6568644</v>
      </c>
      <c r="D356" s="2">
        <v>668.24089148132339</v>
      </c>
      <c r="E356" s="3">
        <v>3.1820994832443973E-2</v>
      </c>
      <c r="F356" s="11">
        <v>179189659.08490795</v>
      </c>
      <c r="G356" s="11">
        <v>8853841.0060171057</v>
      </c>
      <c r="H356" s="11">
        <v>32826820.565939341</v>
      </c>
      <c r="I356" s="11">
        <v>161767508.46058983</v>
      </c>
      <c r="J356" s="11">
        <v>59102812.196274549</v>
      </c>
    </row>
    <row r="357" spans="1:10" x14ac:dyDescent="0.3">
      <c r="A357" t="s">
        <v>334</v>
      </c>
      <c r="B357" t="s">
        <v>53</v>
      </c>
      <c r="C357" s="2">
        <v>26227890.174233124</v>
      </c>
      <c r="D357" s="2">
        <v>448.05661674211393</v>
      </c>
      <c r="E357" s="3">
        <v>1.6594689508967184E-2</v>
      </c>
      <c r="F357" s="11">
        <v>21875934.609716725</v>
      </c>
      <c r="G357" s="11">
        <v>1609192.0238173036</v>
      </c>
      <c r="H357" s="11">
        <v>2742763.5406990917</v>
      </c>
      <c r="I357" s="11">
        <v>14675017.941661146</v>
      </c>
      <c r="J357" s="11">
        <v>11552872.232571974</v>
      </c>
    </row>
    <row r="358" spans="1:10" x14ac:dyDescent="0.3">
      <c r="A358" t="s">
        <v>243</v>
      </c>
      <c r="B358" t="s">
        <v>53</v>
      </c>
      <c r="C358" s="2">
        <v>65964676.513852403</v>
      </c>
      <c r="D358" s="2">
        <v>823.38513260918694</v>
      </c>
      <c r="E358" s="3">
        <v>3.0495745652192111E-2</v>
      </c>
      <c r="F358" s="11">
        <v>57296070.082444727</v>
      </c>
      <c r="G358" s="11">
        <v>315721.48387631238</v>
      </c>
      <c r="H358" s="11">
        <v>8352884.9475313602</v>
      </c>
      <c r="I358" s="11">
        <v>46363397.27984</v>
      </c>
      <c r="J358" s="11">
        <v>19601279.234012395</v>
      </c>
    </row>
    <row r="359" spans="1:10" x14ac:dyDescent="0.3">
      <c r="A359" t="s">
        <v>399</v>
      </c>
      <c r="B359" t="s">
        <v>53</v>
      </c>
      <c r="C359" s="2">
        <v>88955094.943668708</v>
      </c>
      <c r="D359" s="2">
        <v>593.24753540387007</v>
      </c>
      <c r="E359" s="3">
        <v>2.1972130940884078E-2</v>
      </c>
      <c r="F359" s="11">
        <v>75948996.100701466</v>
      </c>
      <c r="G359" s="11">
        <v>5101502.937250251</v>
      </c>
      <c r="H359" s="11">
        <v>7904595.9057169836</v>
      </c>
      <c r="I359" s="11">
        <v>64696492.138743177</v>
      </c>
      <c r="J359" s="11">
        <v>24258602.80492552</v>
      </c>
    </row>
    <row r="360" spans="1:10" x14ac:dyDescent="0.3">
      <c r="A360" t="s">
        <v>207</v>
      </c>
      <c r="B360" t="s">
        <v>53</v>
      </c>
      <c r="C360" s="2">
        <v>2020417033.0084462</v>
      </c>
      <c r="D360" s="2">
        <v>1255.8956062724919</v>
      </c>
      <c r="E360" s="3">
        <v>3.9246737696015374E-2</v>
      </c>
      <c r="F360" s="11">
        <v>1701136073.6034305</v>
      </c>
      <c r="G360" s="11">
        <v>41516073.246375754</v>
      </c>
      <c r="H360" s="11">
        <v>277764886.15864038</v>
      </c>
      <c r="I360" s="11">
        <v>1533146228.008554</v>
      </c>
      <c r="J360" s="11">
        <v>487270804.99989283</v>
      </c>
    </row>
    <row r="361" spans="1:10" x14ac:dyDescent="0.3">
      <c r="A361" t="s">
        <v>74</v>
      </c>
      <c r="B361" t="s">
        <v>53</v>
      </c>
      <c r="C361" s="2">
        <v>316441714.6625576</v>
      </c>
      <c r="D361" s="2">
        <v>916.89812490237534</v>
      </c>
      <c r="E361" s="3">
        <v>2.6967591908893394E-2</v>
      </c>
      <c r="F361" s="11">
        <v>255075900.04598787</v>
      </c>
      <c r="G361" s="11">
        <v>2608988.0619965354</v>
      </c>
      <c r="H361" s="11">
        <v>58756826.554573238</v>
      </c>
      <c r="I361" s="11">
        <v>233959817.82239932</v>
      </c>
      <c r="J361" s="11">
        <v>82481896.840158314</v>
      </c>
    </row>
    <row r="362" spans="1:10" x14ac:dyDescent="0.3">
      <c r="A362" t="s">
        <v>440</v>
      </c>
      <c r="B362" t="s">
        <v>53</v>
      </c>
      <c r="C362" s="2">
        <v>55937587.90160951</v>
      </c>
      <c r="D362" s="2">
        <v>583.81434760692082</v>
      </c>
      <c r="E362" s="3">
        <v>2.1622753615071141E-2</v>
      </c>
      <c r="F362" s="11">
        <v>47697279.460652821</v>
      </c>
      <c r="G362" s="11">
        <v>4250218.2293985616</v>
      </c>
      <c r="H362" s="11">
        <v>3990090.2115581278</v>
      </c>
      <c r="I362" s="11">
        <v>40670019.207199082</v>
      </c>
      <c r="J362" s="11">
        <v>15267568.694410438</v>
      </c>
    </row>
    <row r="363" spans="1:10" x14ac:dyDescent="0.3">
      <c r="A363" t="s">
        <v>296</v>
      </c>
      <c r="B363" t="s">
        <v>53</v>
      </c>
      <c r="C363" s="2">
        <v>166423212.45256287</v>
      </c>
      <c r="D363" s="2">
        <v>774.93009584028084</v>
      </c>
      <c r="E363" s="3">
        <v>3.5224095265467312E-2</v>
      </c>
      <c r="F363" s="11">
        <v>139227924.40137827</v>
      </c>
      <c r="G363" s="11">
        <v>8129395.8464165814</v>
      </c>
      <c r="H363" s="11">
        <v>19065892.204768036</v>
      </c>
      <c r="I363" s="11">
        <v>122068945.71504581</v>
      </c>
      <c r="J363" s="11">
        <v>44354266.737517081</v>
      </c>
    </row>
    <row r="364" spans="1:10" x14ac:dyDescent="0.3">
      <c r="A364" t="s">
        <v>432</v>
      </c>
      <c r="B364" t="s">
        <v>53</v>
      </c>
      <c r="C364" s="2">
        <v>67970986.370051041</v>
      </c>
      <c r="D364" s="2">
        <v>917.85705525766389</v>
      </c>
      <c r="E364" s="3">
        <v>3.3994705750283849E-2</v>
      </c>
      <c r="F364" s="11">
        <v>60336454.899399832</v>
      </c>
      <c r="G364" s="11">
        <v>2521138.8710897169</v>
      </c>
      <c r="H364" s="11">
        <v>5113392.5995615004</v>
      </c>
      <c r="I364" s="11">
        <v>48845864.645792618</v>
      </c>
      <c r="J364" s="11">
        <v>19125121.724258438</v>
      </c>
    </row>
    <row r="365" spans="1:10" x14ac:dyDescent="0.3">
      <c r="A365" t="s">
        <v>52</v>
      </c>
      <c r="B365" t="s">
        <v>53</v>
      </c>
      <c r="C365" s="2">
        <v>87325870.274251431</v>
      </c>
      <c r="D365" s="2">
        <v>1033.0388164888438</v>
      </c>
      <c r="E365" s="3">
        <v>3.8260696906994213E-2</v>
      </c>
      <c r="F365" s="11">
        <v>66400333.63288562</v>
      </c>
      <c r="G365" s="11">
        <v>2385294.0021066428</v>
      </c>
      <c r="H365" s="11">
        <v>18540242.639259189</v>
      </c>
      <c r="I365" s="11">
        <v>66346395.180425018</v>
      </c>
      <c r="J365" s="11">
        <v>20979475.093826417</v>
      </c>
    </row>
    <row r="366" spans="1:10" x14ac:dyDescent="0.3">
      <c r="A366" t="s">
        <v>443</v>
      </c>
      <c r="B366" t="s">
        <v>53</v>
      </c>
      <c r="C366" s="2">
        <v>35463009.802032501</v>
      </c>
      <c r="D366" s="2">
        <v>672.34827570447442</v>
      </c>
      <c r="E366" s="3">
        <v>2.4901787989054607E-2</v>
      </c>
      <c r="F366" s="11">
        <v>30945492.074104577</v>
      </c>
      <c r="G366" s="11">
        <v>2060565.9570114822</v>
      </c>
      <c r="H366" s="11">
        <v>2456951.7709164429</v>
      </c>
      <c r="I366" s="11">
        <v>26363822.107170865</v>
      </c>
      <c r="J366" s="11">
        <v>9099187.6948616393</v>
      </c>
    </row>
    <row r="367" spans="1:10" x14ac:dyDescent="0.3">
      <c r="A367" t="s">
        <v>430</v>
      </c>
      <c r="B367" t="s">
        <v>53</v>
      </c>
      <c r="C367" s="2">
        <v>40139735.062845305</v>
      </c>
      <c r="D367" s="2">
        <v>587.62860957494445</v>
      </c>
      <c r="E367" s="3">
        <v>2.1764022576849795E-2</v>
      </c>
      <c r="F367" s="11">
        <v>35399664.825447358</v>
      </c>
      <c r="G367" s="11">
        <v>1717101.5029681679</v>
      </c>
      <c r="H367" s="11">
        <v>3022968.7344297762</v>
      </c>
      <c r="I367" s="11">
        <v>29669659.361740261</v>
      </c>
      <c r="J367" s="11">
        <v>10470075.701105047</v>
      </c>
    </row>
    <row r="368" spans="1:10" x14ac:dyDescent="0.3">
      <c r="A368" t="s">
        <v>263</v>
      </c>
      <c r="B368" t="s">
        <v>53</v>
      </c>
      <c r="C368" s="2">
        <v>47660536.322466969</v>
      </c>
      <c r="D368" s="2">
        <v>637.05371083576563</v>
      </c>
      <c r="E368" s="3">
        <v>2.3594581882806134E-2</v>
      </c>
      <c r="F368" s="11">
        <v>39507097.471521147</v>
      </c>
      <c r="G368" s="11">
        <v>2381763.2665782995</v>
      </c>
      <c r="H368" s="11">
        <v>5771675.5843675258</v>
      </c>
      <c r="I368" s="11">
        <v>35175441.715830132</v>
      </c>
      <c r="J368" s="11">
        <v>12485094.606636839</v>
      </c>
    </row>
    <row r="369" spans="1:10" x14ac:dyDescent="0.3">
      <c r="A369" t="s">
        <v>54</v>
      </c>
      <c r="B369" t="s">
        <v>53</v>
      </c>
      <c r="C369" s="2">
        <v>153587295.76074803</v>
      </c>
      <c r="D369" s="2">
        <v>869.39978014563667</v>
      </c>
      <c r="E369" s="3">
        <v>3.2199991857245799E-2</v>
      </c>
      <c r="F369" s="11">
        <v>115537551.26387069</v>
      </c>
      <c r="G369" s="11">
        <v>6599625.6082168408</v>
      </c>
      <c r="H369" s="11">
        <v>31450118.888660517</v>
      </c>
      <c r="I369" s="11">
        <v>117263136.6089579</v>
      </c>
      <c r="J369" s="11">
        <v>36324159.151790172</v>
      </c>
    </row>
    <row r="370" spans="1:10" x14ac:dyDescent="0.3">
      <c r="A370" t="s">
        <v>250</v>
      </c>
      <c r="B370" t="s">
        <v>53</v>
      </c>
      <c r="C370" s="2">
        <v>226076538.82717717</v>
      </c>
      <c r="D370" s="2">
        <v>826.84106921600005</v>
      </c>
      <c r="E370" s="3">
        <v>3.0623743304296298E-2</v>
      </c>
      <c r="F370" s="11">
        <v>194560072.53364184</v>
      </c>
      <c r="G370" s="11">
        <v>3344575.2846883833</v>
      </c>
      <c r="H370" s="11">
        <v>28171891.008846909</v>
      </c>
      <c r="I370" s="11">
        <v>160829891.83692658</v>
      </c>
      <c r="J370" s="11">
        <v>65246646.990250528</v>
      </c>
    </row>
    <row r="371" spans="1:10" x14ac:dyDescent="0.3">
      <c r="A371" t="s">
        <v>389</v>
      </c>
      <c r="B371" t="s">
        <v>53</v>
      </c>
      <c r="C371" s="2">
        <v>98962355.809518054</v>
      </c>
      <c r="D371" s="2">
        <v>1183.2931475556068</v>
      </c>
      <c r="E371" s="3">
        <v>4.3825672131689135E-2</v>
      </c>
      <c r="F371" s="11">
        <v>87186096.449872032</v>
      </c>
      <c r="G371" s="11">
        <v>2735797.4656772832</v>
      </c>
      <c r="H371" s="11">
        <v>9040461.8939687293</v>
      </c>
      <c r="I371" s="11">
        <v>71332488.436300427</v>
      </c>
      <c r="J371" s="11">
        <v>27629867.37321762</v>
      </c>
    </row>
    <row r="372" spans="1:10" x14ac:dyDescent="0.3">
      <c r="A372" t="s">
        <v>408</v>
      </c>
      <c r="B372" t="s">
        <v>53</v>
      </c>
      <c r="C372" s="2">
        <v>195777919.19723278</v>
      </c>
      <c r="D372" s="2">
        <v>919.87933654669348</v>
      </c>
      <c r="E372" s="3">
        <v>3.4069605057284943E-2</v>
      </c>
      <c r="F372" s="11">
        <v>170914599.89522913</v>
      </c>
      <c r="G372" s="11">
        <v>8682172.3868673239</v>
      </c>
      <c r="H372" s="11">
        <v>16181146.91513635</v>
      </c>
      <c r="I372" s="11">
        <v>141512600.73678598</v>
      </c>
      <c r="J372" s="11">
        <v>54265318.460446812</v>
      </c>
    </row>
    <row r="373" spans="1:10" x14ac:dyDescent="0.3">
      <c r="A373" t="s">
        <v>63</v>
      </c>
      <c r="B373" t="s">
        <v>53</v>
      </c>
      <c r="C373" s="2">
        <v>179582832.91861793</v>
      </c>
      <c r="D373" s="2">
        <v>959.44838688602488</v>
      </c>
      <c r="E373" s="3">
        <v>3.5535125440223143E-2</v>
      </c>
      <c r="F373" s="11">
        <v>138367771.73679158</v>
      </c>
      <c r="G373" s="11">
        <v>6173646.5653445739</v>
      </c>
      <c r="H373" s="11">
        <v>35041414.616481781</v>
      </c>
      <c r="I373" s="11">
        <v>136868623.88079312</v>
      </c>
      <c r="J373" s="11">
        <v>42714209.037824802</v>
      </c>
    </row>
    <row r="374" spans="1:10" x14ac:dyDescent="0.3">
      <c r="A374" t="s">
        <v>288</v>
      </c>
      <c r="B374" t="s">
        <v>53</v>
      </c>
      <c r="C374" s="2">
        <v>84661587.442526728</v>
      </c>
      <c r="D374" s="2">
        <v>670.89504439684549</v>
      </c>
      <c r="E374" s="3">
        <v>2.4847964607290576E-2</v>
      </c>
      <c r="F374" s="11">
        <v>71350010.405984893</v>
      </c>
      <c r="G374" s="11">
        <v>3532808.7187809055</v>
      </c>
      <c r="H374" s="11">
        <v>9778768.3177609257</v>
      </c>
      <c r="I374" s="11">
        <v>62971227.235331118</v>
      </c>
      <c r="J374" s="11">
        <v>21690360.207195599</v>
      </c>
    </row>
    <row r="375" spans="1:10" x14ac:dyDescent="0.3">
      <c r="A375" t="s">
        <v>212</v>
      </c>
      <c r="B375" t="s">
        <v>53</v>
      </c>
      <c r="C375" s="2">
        <v>139101333.22673386</v>
      </c>
      <c r="D375" s="2">
        <v>921.95798686824855</v>
      </c>
      <c r="E375" s="3">
        <v>3.414659210623143E-2</v>
      </c>
      <c r="F375" s="11">
        <v>117992262.00653088</v>
      </c>
      <c r="G375" s="11">
        <v>2333250.7272894308</v>
      </c>
      <c r="H375" s="11">
        <v>18775820.492913563</v>
      </c>
      <c r="I375" s="11">
        <v>103174438.73425584</v>
      </c>
      <c r="J375" s="11">
        <v>35926894.492478043</v>
      </c>
    </row>
    <row r="376" spans="1:10" x14ac:dyDescent="0.3">
      <c r="A376" t="s">
        <v>409</v>
      </c>
      <c r="B376" t="s">
        <v>53</v>
      </c>
      <c r="C376" s="2">
        <v>71066481.728274897</v>
      </c>
      <c r="D376" s="2">
        <v>723.19047633283367</v>
      </c>
      <c r="E376" s="3">
        <v>2.6784832456771615E-2</v>
      </c>
      <c r="F376" s="11">
        <v>64539434.057693362</v>
      </c>
      <c r="G376" s="11">
        <v>657203.69504308479</v>
      </c>
      <c r="H376" s="11">
        <v>5869843.9755384494</v>
      </c>
      <c r="I376" s="11">
        <v>54351599.67424278</v>
      </c>
      <c r="J376" s="11">
        <v>16714882.054032121</v>
      </c>
    </row>
    <row r="377" spans="1:10" x14ac:dyDescent="0.3">
      <c r="A377" t="s">
        <v>58</v>
      </c>
      <c r="B377" t="s">
        <v>53</v>
      </c>
      <c r="C377" s="2">
        <v>3383362222.259141</v>
      </c>
      <c r="D377" s="2">
        <v>1068.8101093175355</v>
      </c>
      <c r="E377" s="3">
        <v>2.9689169703264878E-2</v>
      </c>
      <c r="F377" s="11">
        <v>2572718841.5193267</v>
      </c>
      <c r="G377" s="11">
        <v>131963440.06280187</v>
      </c>
      <c r="H377" s="11">
        <v>678679940.67701292</v>
      </c>
      <c r="I377" s="11">
        <v>2574177946.5658197</v>
      </c>
      <c r="J377" s="11">
        <v>809184275.6933217</v>
      </c>
    </row>
    <row r="378" spans="1:10" x14ac:dyDescent="0.3">
      <c r="A378" t="s">
        <v>59</v>
      </c>
      <c r="B378" t="s">
        <v>53</v>
      </c>
      <c r="C378" s="2">
        <v>43041982.961592913</v>
      </c>
      <c r="D378" s="2">
        <v>608.32425922680954</v>
      </c>
      <c r="E378" s="3">
        <v>2.2530528119511468E-2</v>
      </c>
      <c r="F378" s="11">
        <v>31819494.314534303</v>
      </c>
      <c r="G378" s="11">
        <v>2593694.3942731968</v>
      </c>
      <c r="H378" s="11">
        <v>8628794.25278542</v>
      </c>
      <c r="I378" s="11">
        <v>32782689.770656064</v>
      </c>
      <c r="J378" s="11">
        <v>10259293.190936852</v>
      </c>
    </row>
    <row r="379" spans="1:10" x14ac:dyDescent="0.3">
      <c r="A379" t="s">
        <v>95</v>
      </c>
      <c r="B379" t="s">
        <v>53</v>
      </c>
      <c r="C379" s="2">
        <v>167076403.7989997</v>
      </c>
      <c r="D379" s="2">
        <v>812.57309229429757</v>
      </c>
      <c r="E379" s="3">
        <v>3.0095299714603611E-2</v>
      </c>
      <c r="F379" s="11">
        <v>130884634.36740267</v>
      </c>
      <c r="G379" s="11">
        <v>6832300.8370703412</v>
      </c>
      <c r="H379" s="11">
        <v>29359468.594526656</v>
      </c>
      <c r="I379" s="11">
        <v>125822531.0819412</v>
      </c>
      <c r="J379" s="11">
        <v>41253872.717058487</v>
      </c>
    </row>
    <row r="380" spans="1:10" x14ac:dyDescent="0.3">
      <c r="A380" t="s">
        <v>116</v>
      </c>
      <c r="B380" t="s">
        <v>53</v>
      </c>
      <c r="C380" s="2">
        <v>85999245.453183606</v>
      </c>
      <c r="D380" s="2">
        <v>812.13343141835253</v>
      </c>
      <c r="E380" s="3">
        <v>3.0079015978457503E-2</v>
      </c>
      <c r="F380" s="11">
        <v>71008302.309557229</v>
      </c>
      <c r="G380" s="11">
        <v>484497.12871943478</v>
      </c>
      <c r="H380" s="11">
        <v>14506446.014906952</v>
      </c>
      <c r="I380" s="11">
        <v>59658182.164450541</v>
      </c>
      <c r="J380" s="11">
        <v>26341063.288733084</v>
      </c>
    </row>
    <row r="381" spans="1:10" x14ac:dyDescent="0.3">
      <c r="A381" t="s">
        <v>342</v>
      </c>
      <c r="B381" t="s">
        <v>53</v>
      </c>
      <c r="C381" s="2">
        <v>153559181.7788125</v>
      </c>
      <c r="D381" s="2">
        <v>696.20197844107463</v>
      </c>
      <c r="E381" s="3">
        <v>3.0269651236568461E-2</v>
      </c>
      <c r="F381" s="11">
        <v>135103771.96650457</v>
      </c>
      <c r="G381" s="11">
        <v>2578897.1714023869</v>
      </c>
      <c r="H381" s="11">
        <v>15876512.640905546</v>
      </c>
      <c r="I381" s="11">
        <v>114841367.46389872</v>
      </c>
      <c r="J381" s="11">
        <v>38717814.314913794</v>
      </c>
    </row>
    <row r="382" spans="1:10" x14ac:dyDescent="0.3">
      <c r="A382" t="s">
        <v>470</v>
      </c>
      <c r="B382" t="s">
        <v>53</v>
      </c>
      <c r="C382" s="2">
        <v>53525283.339691363</v>
      </c>
      <c r="D382" s="2">
        <v>676.36230005801792</v>
      </c>
      <c r="E382" s="3">
        <v>2.5050455557704368E-2</v>
      </c>
      <c r="F382" s="11">
        <v>49115989.61559692</v>
      </c>
      <c r="G382" s="11">
        <v>1831380.1105255005</v>
      </c>
      <c r="H382" s="11">
        <v>2577913.6135689421</v>
      </c>
      <c r="I382" s="11">
        <v>38691180.201490909</v>
      </c>
      <c r="J382" s="11">
        <v>14834103.138200449</v>
      </c>
    </row>
    <row r="383" spans="1:10" x14ac:dyDescent="0.3">
      <c r="A383" t="s">
        <v>67</v>
      </c>
      <c r="B383" t="s">
        <v>53</v>
      </c>
      <c r="C383" s="2">
        <v>412439882.64181292</v>
      </c>
      <c r="D383" s="2">
        <v>1023.5535579981906</v>
      </c>
      <c r="E383" s="3">
        <v>3.529495027579968E-2</v>
      </c>
      <c r="F383" s="11">
        <v>328954230.5588432</v>
      </c>
      <c r="G383" s="11">
        <v>4223496.0078640971</v>
      </c>
      <c r="H383" s="11">
        <v>79262156.075105712</v>
      </c>
      <c r="I383" s="11">
        <v>308916017.00510538</v>
      </c>
      <c r="J383" s="11">
        <v>103523865.6367076</v>
      </c>
    </row>
    <row r="384" spans="1:10" x14ac:dyDescent="0.3">
      <c r="A384" t="s">
        <v>115</v>
      </c>
      <c r="B384" t="s">
        <v>53</v>
      </c>
      <c r="C384" s="2">
        <v>149752815.33925095</v>
      </c>
      <c r="D384" s="2">
        <v>765.41178297598242</v>
      </c>
      <c r="E384" s="3">
        <v>2.3194296453817646E-2</v>
      </c>
      <c r="F384" s="11">
        <v>123092480.20986316</v>
      </c>
      <c r="G384" s="11">
        <v>1337140.6086319815</v>
      </c>
      <c r="H384" s="11">
        <v>25323194.520755798</v>
      </c>
      <c r="I384" s="11">
        <v>112731075.52211626</v>
      </c>
      <c r="J384" s="11">
        <v>37021739.817134678</v>
      </c>
    </row>
    <row r="385" spans="1:10" x14ac:dyDescent="0.3">
      <c r="A385" t="s">
        <v>178</v>
      </c>
      <c r="B385" t="s">
        <v>53</v>
      </c>
      <c r="C385" s="2">
        <v>67984737.326656103</v>
      </c>
      <c r="D385" s="2">
        <v>823.5682725006493</v>
      </c>
      <c r="E385" s="3">
        <v>3.0502528611135161E-2</v>
      </c>
      <c r="F385" s="11">
        <v>56956286.629273869</v>
      </c>
      <c r="G385" s="11">
        <v>1207074.0449275346</v>
      </c>
      <c r="H385" s="11">
        <v>9821376.6524547115</v>
      </c>
      <c r="I385" s="11">
        <v>50440409.126390614</v>
      </c>
      <c r="J385" s="11">
        <v>17544328.200265501</v>
      </c>
    </row>
    <row r="386" spans="1:10" x14ac:dyDescent="0.3">
      <c r="A386" t="s">
        <v>465</v>
      </c>
      <c r="B386" t="s">
        <v>53</v>
      </c>
      <c r="C386" s="2">
        <v>107728868.24692836</v>
      </c>
      <c r="D386" s="2">
        <v>743.21912015211115</v>
      </c>
      <c r="E386" s="3">
        <v>2.7526634079707821E-2</v>
      </c>
      <c r="F386" s="11">
        <v>95850878.189143553</v>
      </c>
      <c r="G386" s="11">
        <v>5647707.4636309762</v>
      </c>
      <c r="H386" s="11">
        <v>6230282.5941538289</v>
      </c>
      <c r="I386" s="11">
        <v>78646388.428459927</v>
      </c>
      <c r="J386" s="11">
        <v>29082479.818468448</v>
      </c>
    </row>
    <row r="387" spans="1:10" x14ac:dyDescent="0.3">
      <c r="A387" t="s">
        <v>125</v>
      </c>
      <c r="B387" t="s">
        <v>53</v>
      </c>
      <c r="C387" s="2">
        <v>159588203.01605365</v>
      </c>
      <c r="D387" s="2">
        <v>857.70596685040437</v>
      </c>
      <c r="E387" s="3">
        <v>2.4505884767154412E-2</v>
      </c>
      <c r="F387" s="11">
        <v>128458215.61417389</v>
      </c>
      <c r="G387" s="11">
        <v>4639405.1048119804</v>
      </c>
      <c r="H387" s="11">
        <v>26490582.297067758</v>
      </c>
      <c r="I387" s="11">
        <v>119296729.9045648</v>
      </c>
      <c r="J387" s="11">
        <v>40291473.111488841</v>
      </c>
    </row>
    <row r="388" spans="1:10" x14ac:dyDescent="0.3">
      <c r="A388" t="s">
        <v>86</v>
      </c>
      <c r="B388" t="s">
        <v>53</v>
      </c>
      <c r="C388" s="2">
        <v>77761076.609755218</v>
      </c>
      <c r="D388" s="2">
        <v>381.95877205960761</v>
      </c>
      <c r="E388" s="3">
        <v>1.73617623663458E-2</v>
      </c>
      <c r="F388" s="11">
        <v>59484937.370101348</v>
      </c>
      <c r="G388" s="11">
        <v>4251258.6863667984</v>
      </c>
      <c r="H388" s="11">
        <v>14024880.553287068</v>
      </c>
      <c r="I388" s="11">
        <v>53262989.269608662</v>
      </c>
      <c r="J388" s="11">
        <v>24498087.34014656</v>
      </c>
    </row>
    <row r="389" spans="1:10" x14ac:dyDescent="0.3">
      <c r="A389" t="s">
        <v>356</v>
      </c>
      <c r="B389" t="s">
        <v>53</v>
      </c>
      <c r="C389" s="2">
        <v>141269682.97076276</v>
      </c>
      <c r="D389" s="2">
        <v>818.21473317326218</v>
      </c>
      <c r="E389" s="3">
        <v>3.4092280548885925E-2</v>
      </c>
      <c r="F389" s="11">
        <v>124240254.26861817</v>
      </c>
      <c r="G389" s="11">
        <v>2838979.8131329888</v>
      </c>
      <c r="H389" s="11">
        <v>14190448.889011566</v>
      </c>
      <c r="I389" s="11">
        <v>103976449.31401923</v>
      </c>
      <c r="J389" s="11">
        <v>37293233.656743489</v>
      </c>
    </row>
    <row r="390" spans="1:10" x14ac:dyDescent="0.3">
      <c r="A390" t="s">
        <v>396</v>
      </c>
      <c r="B390" t="s">
        <v>53</v>
      </c>
      <c r="C390" s="2">
        <v>72580121.687859178</v>
      </c>
      <c r="D390" s="2">
        <v>756.31079432152194</v>
      </c>
      <c r="E390" s="3">
        <v>2.801151090079711E-2</v>
      </c>
      <c r="F390" s="11">
        <v>63701087.593709998</v>
      </c>
      <c r="G390" s="11">
        <v>2377117.9415358659</v>
      </c>
      <c r="H390" s="11">
        <v>6501916.1526133325</v>
      </c>
      <c r="I390" s="11">
        <v>51513101.864820927</v>
      </c>
      <c r="J390" s="11">
        <v>21067019.823038276</v>
      </c>
    </row>
    <row r="391" spans="1:10" x14ac:dyDescent="0.3">
      <c r="A391" t="s">
        <v>400</v>
      </c>
      <c r="B391" t="s">
        <v>53</v>
      </c>
      <c r="C391" s="2">
        <v>80387276.254036441</v>
      </c>
      <c r="D391" s="2">
        <v>955.6375640941576</v>
      </c>
      <c r="E391" s="3">
        <v>3.5393983855339171E-2</v>
      </c>
      <c r="F391" s="11">
        <v>70191712.587257683</v>
      </c>
      <c r="G391" s="11">
        <v>3085168.6841108543</v>
      </c>
      <c r="H391" s="11">
        <v>7110394.9826679043</v>
      </c>
      <c r="I391" s="11">
        <v>58189087.481520891</v>
      </c>
      <c r="J391" s="11">
        <v>22198188.772515543</v>
      </c>
    </row>
    <row r="392" spans="1:10" x14ac:dyDescent="0.3">
      <c r="A392" t="s">
        <v>378</v>
      </c>
      <c r="B392" t="s">
        <v>53</v>
      </c>
      <c r="C392" s="2">
        <v>53237010.186299771</v>
      </c>
      <c r="D392" s="2">
        <v>521.09363558885491</v>
      </c>
      <c r="E392" s="3">
        <v>1.92997642810687E-2</v>
      </c>
      <c r="F392" s="11">
        <v>46038828.577061042</v>
      </c>
      <c r="G392" s="11">
        <v>2174949.735471216</v>
      </c>
      <c r="H392" s="11">
        <v>5023231.8737675035</v>
      </c>
      <c r="I392" s="11">
        <v>31798882.92602285</v>
      </c>
      <c r="J392" s="11">
        <v>21438127.260276917</v>
      </c>
    </row>
    <row r="393" spans="1:10" x14ac:dyDescent="0.3">
      <c r="A393" t="s">
        <v>292</v>
      </c>
      <c r="B393" t="s">
        <v>53</v>
      </c>
      <c r="C393" s="2">
        <v>80935783.536658064</v>
      </c>
      <c r="D393" s="2">
        <v>969.76699381322646</v>
      </c>
      <c r="E393" s="3">
        <v>3.5917296067156532E-2</v>
      </c>
      <c r="F393" s="11">
        <v>68007482.191867813</v>
      </c>
      <c r="G393" s="11">
        <v>3629194.0259220749</v>
      </c>
      <c r="H393" s="11">
        <v>9299107.3188681882</v>
      </c>
      <c r="I393" s="11">
        <v>59776809.003254026</v>
      </c>
      <c r="J393" s="11">
        <v>21158974.533404049</v>
      </c>
    </row>
    <row r="394" spans="1:10" x14ac:dyDescent="0.3">
      <c r="A394" t="s">
        <v>161</v>
      </c>
      <c r="B394" t="s">
        <v>53</v>
      </c>
      <c r="C394" s="2">
        <v>111793362.75132617</v>
      </c>
      <c r="D394" s="2">
        <v>880.39441137907386</v>
      </c>
      <c r="E394" s="3">
        <v>3.2607200421447179E-2</v>
      </c>
      <c r="F394" s="11">
        <v>90512647.593683362</v>
      </c>
      <c r="G394" s="11">
        <v>4342774.539417048</v>
      </c>
      <c r="H394" s="11">
        <v>16937940.618225757</v>
      </c>
      <c r="I394" s="11">
        <v>82377081.730187237</v>
      </c>
      <c r="J394" s="11">
        <v>29416281.02113894</v>
      </c>
    </row>
    <row r="395" spans="1:10" x14ac:dyDescent="0.3">
      <c r="A395" t="s">
        <v>234</v>
      </c>
      <c r="B395" t="s">
        <v>53</v>
      </c>
      <c r="C395" s="2">
        <v>670821188.29452586</v>
      </c>
      <c r="D395" s="2">
        <v>848.92475242947785</v>
      </c>
      <c r="E395" s="3">
        <v>3.5371864684561577E-2</v>
      </c>
      <c r="F395" s="11">
        <v>570305188.88831592</v>
      </c>
      <c r="G395" s="11">
        <v>14607158.258047376</v>
      </c>
      <c r="H395" s="11">
        <v>85908841.148162603</v>
      </c>
      <c r="I395" s="11">
        <v>509872554.16745806</v>
      </c>
      <c r="J395" s="11">
        <v>160948634.12706789</v>
      </c>
    </row>
    <row r="396" spans="1:10" x14ac:dyDescent="0.3">
      <c r="A396" t="s">
        <v>193</v>
      </c>
      <c r="B396" t="s">
        <v>53</v>
      </c>
      <c r="C396" s="2">
        <v>253016287.80741382</v>
      </c>
      <c r="D396" s="2">
        <v>838.14641709646946</v>
      </c>
      <c r="E396" s="3">
        <v>3.1042459892461832E-2</v>
      </c>
      <c r="F396" s="11">
        <v>207957672.47907588</v>
      </c>
      <c r="G396" s="11">
        <v>9361536.8736531194</v>
      </c>
      <c r="H396" s="11">
        <v>35697078.454684779</v>
      </c>
      <c r="I396" s="11">
        <v>195742066.15752488</v>
      </c>
      <c r="J396" s="11">
        <v>57274221.649888918</v>
      </c>
    </row>
    <row r="397" spans="1:10" x14ac:dyDescent="0.3">
      <c r="A397" t="s">
        <v>144</v>
      </c>
      <c r="B397" t="s">
        <v>53</v>
      </c>
      <c r="C397" s="2">
        <v>218812278.71683994</v>
      </c>
      <c r="D397" s="2">
        <v>747.26630870762267</v>
      </c>
      <c r="E397" s="3">
        <v>3.3966650395801032E-2</v>
      </c>
      <c r="F397" s="11">
        <v>179504517.22722256</v>
      </c>
      <c r="G397" s="11">
        <v>4953399.7243919671</v>
      </c>
      <c r="H397" s="11">
        <v>34354361.765225388</v>
      </c>
      <c r="I397" s="11">
        <v>161445127.18225458</v>
      </c>
      <c r="J397" s="11">
        <v>57367151.534585319</v>
      </c>
    </row>
    <row r="398" spans="1:10" x14ac:dyDescent="0.3">
      <c r="A398" t="s">
        <v>468</v>
      </c>
      <c r="B398" t="s">
        <v>53</v>
      </c>
      <c r="C398" s="2">
        <v>37498926.71872849</v>
      </c>
      <c r="D398" s="2">
        <v>593.17789073711958</v>
      </c>
      <c r="E398" s="3">
        <v>2.1969551508782208E-2</v>
      </c>
      <c r="F398" s="11">
        <v>33144261.791062914</v>
      </c>
      <c r="G398" s="11">
        <v>2370530.0505190813</v>
      </c>
      <c r="H398" s="11">
        <v>1984134.8771464969</v>
      </c>
      <c r="I398" s="11">
        <v>27321786.348387811</v>
      </c>
      <c r="J398" s="11">
        <v>10177140.370340683</v>
      </c>
    </row>
    <row r="399" spans="1:10" x14ac:dyDescent="0.3">
      <c r="A399" t="s">
        <v>136</v>
      </c>
      <c r="B399" t="s">
        <v>53</v>
      </c>
      <c r="C399" s="2">
        <v>522360041.87740892</v>
      </c>
      <c r="D399" s="2">
        <v>790.12815134200298</v>
      </c>
      <c r="E399" s="3">
        <v>2.7245798322138033E-2</v>
      </c>
      <c r="F399" s="11">
        <v>419452866.30280787</v>
      </c>
      <c r="G399" s="11">
        <v>18696770.731188733</v>
      </c>
      <c r="H399" s="11">
        <v>84210404.843412414</v>
      </c>
      <c r="I399" s="11">
        <v>406851673.22479743</v>
      </c>
      <c r="J399" s="11">
        <v>115508368.65261158</v>
      </c>
    </row>
    <row r="400" spans="1:10" x14ac:dyDescent="0.3">
      <c r="A400" t="s">
        <v>117</v>
      </c>
      <c r="B400" t="s">
        <v>118</v>
      </c>
      <c r="C400" s="2">
        <v>418060115.21339601</v>
      </c>
      <c r="D400" s="2">
        <v>751.04217306229521</v>
      </c>
      <c r="E400" s="3">
        <v>2.0862282585063757E-2</v>
      </c>
      <c r="F400" s="11">
        <v>334819819.4355275</v>
      </c>
      <c r="G400" s="11">
        <v>12968097.874362057</v>
      </c>
      <c r="H400" s="11">
        <v>70272197.903506473</v>
      </c>
      <c r="I400" s="11">
        <v>305142193.74472982</v>
      </c>
      <c r="J400" s="11">
        <v>112917921.46866617</v>
      </c>
    </row>
    <row r="401" spans="1:10" x14ac:dyDescent="0.3">
      <c r="A401" t="s">
        <v>352</v>
      </c>
      <c r="B401" t="s">
        <v>118</v>
      </c>
      <c r="C401" s="2">
        <v>93068713.341310978</v>
      </c>
      <c r="D401" s="2">
        <v>785.11171855807208</v>
      </c>
      <c r="E401" s="3">
        <v>2.1808658848835333E-2</v>
      </c>
      <c r="F401" s="11">
        <v>81473188.237518609</v>
      </c>
      <c r="G401" s="11">
        <v>2173199.4992392561</v>
      </c>
      <c r="H401" s="11">
        <v>9422325.6045531034</v>
      </c>
      <c r="I401" s="11">
        <v>67666113.8288486</v>
      </c>
      <c r="J401" s="11">
        <v>25402599.512462374</v>
      </c>
    </row>
    <row r="402" spans="1:10" x14ac:dyDescent="0.3">
      <c r="A402" t="s">
        <v>371</v>
      </c>
      <c r="B402" t="s">
        <v>118</v>
      </c>
      <c r="C402" s="2">
        <v>262753522.4772099</v>
      </c>
      <c r="D402" s="2">
        <v>799.87312546716191</v>
      </c>
      <c r="E402" s="3">
        <v>2.580235888603748E-2</v>
      </c>
      <c r="F402" s="11">
        <v>232241183.74115768</v>
      </c>
      <c r="G402" s="11">
        <v>5231445.0362907685</v>
      </c>
      <c r="H402" s="11">
        <v>25280893.699761473</v>
      </c>
      <c r="I402" s="11">
        <v>196949040.74669999</v>
      </c>
      <c r="J402" s="11">
        <v>65804481.730509929</v>
      </c>
    </row>
    <row r="403" spans="1:10" x14ac:dyDescent="0.3">
      <c r="A403" t="s">
        <v>294</v>
      </c>
      <c r="B403" t="s">
        <v>118</v>
      </c>
      <c r="C403" s="2">
        <v>682917334.24557805</v>
      </c>
      <c r="D403" s="2">
        <v>729.90964724484866</v>
      </c>
      <c r="E403" s="3">
        <v>1.4598192944896973E-2</v>
      </c>
      <c r="F403" s="11">
        <v>577805000.26178777</v>
      </c>
      <c r="G403" s="11">
        <v>26686622.513436962</v>
      </c>
      <c r="H403" s="11">
        <v>78425711.470353395</v>
      </c>
      <c r="I403" s="11">
        <v>497235540.93664616</v>
      </c>
      <c r="J403" s="11">
        <v>185681793.30893204</v>
      </c>
    </row>
    <row r="404" spans="1:10" x14ac:dyDescent="0.3">
      <c r="A404" t="s">
        <v>172</v>
      </c>
      <c r="B404" t="s">
        <v>20</v>
      </c>
      <c r="C404" s="2">
        <v>182369253.31534404</v>
      </c>
      <c r="D404" s="2">
        <v>1108.5198601676677</v>
      </c>
      <c r="E404" s="3">
        <v>2.4416737008098408E-2</v>
      </c>
      <c r="F404" s="11">
        <v>146903788.5616025</v>
      </c>
      <c r="G404" s="11">
        <v>8698682.6848244425</v>
      </c>
      <c r="H404" s="11">
        <v>26766782.068917084</v>
      </c>
      <c r="I404" s="11">
        <v>135708934.01033774</v>
      </c>
      <c r="J404" s="11">
        <v>46660319.305006303</v>
      </c>
    </row>
    <row r="405" spans="1:10" x14ac:dyDescent="0.3">
      <c r="A405" t="s">
        <v>332</v>
      </c>
      <c r="B405" t="s">
        <v>20</v>
      </c>
      <c r="C405" s="2">
        <v>160822739.9275859</v>
      </c>
      <c r="D405" s="2">
        <v>1279.6106008671629</v>
      </c>
      <c r="E405" s="3">
        <v>2.8185255525708434E-2</v>
      </c>
      <c r="F405" s="11">
        <v>138236715.92738929</v>
      </c>
      <c r="G405" s="11">
        <v>5747931.6152148917</v>
      </c>
      <c r="H405" s="11">
        <v>16838092.384981703</v>
      </c>
      <c r="I405" s="11">
        <v>122817774.53739132</v>
      </c>
      <c r="J405" s="11">
        <v>38004965.390194543</v>
      </c>
    </row>
    <row r="406" spans="1:10" x14ac:dyDescent="0.3">
      <c r="A406" t="s">
        <v>19</v>
      </c>
      <c r="B406" t="s">
        <v>20</v>
      </c>
      <c r="C406" s="2">
        <v>96037182.212294638</v>
      </c>
      <c r="D406" s="2">
        <v>510.20103813495246</v>
      </c>
      <c r="E406" s="3">
        <v>1.8896334745738978E-2</v>
      </c>
      <c r="F406" s="11">
        <v>63428868.792117707</v>
      </c>
      <c r="G406" s="11">
        <v>4892006.696786928</v>
      </c>
      <c r="H406" s="11">
        <v>27716306.723390006</v>
      </c>
      <c r="I406" s="11">
        <v>71592422.35773617</v>
      </c>
      <c r="J406" s="11">
        <v>24444759.854558475</v>
      </c>
    </row>
    <row r="407" spans="1:10" x14ac:dyDescent="0.3">
      <c r="A407" t="s">
        <v>55</v>
      </c>
      <c r="B407" t="s">
        <v>20</v>
      </c>
      <c r="C407" s="2">
        <v>118646587.41370587</v>
      </c>
      <c r="D407" s="2">
        <v>917.01836727936336</v>
      </c>
      <c r="E407" s="3">
        <v>2.0198642451087299E-2</v>
      </c>
      <c r="F407" s="11">
        <v>88513046.407085121</v>
      </c>
      <c r="G407" s="11">
        <v>5910740.4885618128</v>
      </c>
      <c r="H407" s="11">
        <v>24222800.518058937</v>
      </c>
      <c r="I407" s="11">
        <v>87584383.146979094</v>
      </c>
      <c r="J407" s="11">
        <v>31062204.266726788</v>
      </c>
    </row>
    <row r="408" spans="1:10" x14ac:dyDescent="0.3">
      <c r="A408" t="s">
        <v>220</v>
      </c>
      <c r="B408" t="s">
        <v>20</v>
      </c>
      <c r="C408" s="2">
        <v>72471331.675621808</v>
      </c>
      <c r="D408" s="2">
        <v>1314.0529034037788</v>
      </c>
      <c r="E408" s="3">
        <v>2.8943896550744027E-2</v>
      </c>
      <c r="F408" s="11">
        <v>58810468.911761329</v>
      </c>
      <c r="G408" s="11">
        <v>3990546.3892575521</v>
      </c>
      <c r="H408" s="11">
        <v>9670316.3746029232</v>
      </c>
      <c r="I408" s="11">
        <v>54247111.012983568</v>
      </c>
      <c r="J408" s="11">
        <v>18224220.662638228</v>
      </c>
    </row>
    <row r="409" spans="1:10" x14ac:dyDescent="0.3">
      <c r="A409" t="s">
        <v>30</v>
      </c>
      <c r="B409" t="s">
        <v>20</v>
      </c>
      <c r="C409" s="2">
        <v>75983624.38137655</v>
      </c>
      <c r="D409" s="2">
        <v>1033.7204867883347</v>
      </c>
      <c r="E409" s="3">
        <v>2.2769173717804733E-2</v>
      </c>
      <c r="F409" s="11">
        <v>55252560.612760298</v>
      </c>
      <c r="G409" s="11">
        <v>2604232.0959341689</v>
      </c>
      <c r="H409" s="11">
        <v>18126831.672682095</v>
      </c>
      <c r="I409" s="11">
        <v>56840106.396689184</v>
      </c>
      <c r="J409" s="11">
        <v>19143517.984687377</v>
      </c>
    </row>
    <row r="410" spans="1:10" x14ac:dyDescent="0.3">
      <c r="A410" t="s">
        <v>242</v>
      </c>
      <c r="B410" t="s">
        <v>20</v>
      </c>
      <c r="C410" s="2">
        <v>97620871.127216846</v>
      </c>
      <c r="D410" s="2">
        <v>947.08582223833957</v>
      </c>
      <c r="E410" s="3">
        <v>2.0860921194677081E-2</v>
      </c>
      <c r="F410" s="11">
        <v>79274304.170677856</v>
      </c>
      <c r="G410" s="11">
        <v>5975190.5395341245</v>
      </c>
      <c r="H410" s="11">
        <v>12371376.417004874</v>
      </c>
      <c r="I410" s="11">
        <v>69993423.147177801</v>
      </c>
      <c r="J410" s="11">
        <v>27627447.980039053</v>
      </c>
    </row>
    <row r="411" spans="1:10" x14ac:dyDescent="0.3">
      <c r="A411" t="s">
        <v>135</v>
      </c>
      <c r="B411" t="s">
        <v>20</v>
      </c>
      <c r="C411" s="2">
        <v>432517555.05808985</v>
      </c>
      <c r="D411" s="2">
        <v>1147.291851396827</v>
      </c>
      <c r="E411" s="3">
        <v>2.5270745625480772E-2</v>
      </c>
      <c r="F411" s="11">
        <v>345231272.5666672</v>
      </c>
      <c r="G411" s="11">
        <v>17297188.894826941</v>
      </c>
      <c r="H411" s="11">
        <v>69989093.596595705</v>
      </c>
      <c r="I411" s="11">
        <v>322511841.82055742</v>
      </c>
      <c r="J411" s="11">
        <v>110005713.23753253</v>
      </c>
    </row>
    <row r="412" spans="1:10" x14ac:dyDescent="0.3">
      <c r="A412" t="s">
        <v>18</v>
      </c>
      <c r="B412" t="s">
        <v>13</v>
      </c>
      <c r="C412" s="2">
        <v>216513624.37699398</v>
      </c>
      <c r="D412" s="2">
        <v>944.15499902753356</v>
      </c>
      <c r="E412" s="3">
        <v>2.1458068159716671E-2</v>
      </c>
      <c r="F412" s="11">
        <v>150855572.14631256</v>
      </c>
      <c r="G412" s="11">
        <v>2623363.4037040854</v>
      </c>
      <c r="H412" s="11">
        <v>63034688.826977342</v>
      </c>
      <c r="I412" s="11">
        <v>164111094.31323686</v>
      </c>
      <c r="J412" s="11">
        <v>52402530.063757151</v>
      </c>
    </row>
    <row r="413" spans="1:10" x14ac:dyDescent="0.3">
      <c r="A413" t="s">
        <v>21</v>
      </c>
      <c r="B413" t="s">
        <v>13</v>
      </c>
      <c r="C413" s="2">
        <v>313386389.77735025</v>
      </c>
      <c r="D413" s="2">
        <v>921.99585106604957</v>
      </c>
      <c r="E413" s="3">
        <v>2.7939268214122712E-2</v>
      </c>
      <c r="F413" s="11">
        <v>225495725.01919776</v>
      </c>
      <c r="G413" s="11">
        <v>1608768.983259296</v>
      </c>
      <c r="H413" s="11">
        <v>86281895.77489318</v>
      </c>
      <c r="I413" s="11">
        <v>246556422.07548264</v>
      </c>
      <c r="J413" s="11">
        <v>66829967.701867633</v>
      </c>
    </row>
    <row r="414" spans="1:10" x14ac:dyDescent="0.3">
      <c r="A414" t="s">
        <v>41</v>
      </c>
      <c r="B414" t="s">
        <v>13</v>
      </c>
      <c r="C414" s="2">
        <v>482624443.02035081</v>
      </c>
      <c r="D414" s="2">
        <v>1054.6655398393625</v>
      </c>
      <c r="E414" s="3">
        <v>3.101957470115772E-2</v>
      </c>
      <c r="F414" s="11">
        <v>366167563.70476013</v>
      </c>
      <c r="G414" s="11">
        <v>9503648.6298999302</v>
      </c>
      <c r="H414" s="11">
        <v>106953230.68569081</v>
      </c>
      <c r="I414" s="11">
        <v>365641188.66671491</v>
      </c>
      <c r="J414" s="11">
        <v>116983254.353636</v>
      </c>
    </row>
    <row r="415" spans="1:10" x14ac:dyDescent="0.3">
      <c r="A415" t="s">
        <v>12</v>
      </c>
      <c r="B415" t="s">
        <v>13</v>
      </c>
      <c r="C415" s="2">
        <v>405596046.95889008</v>
      </c>
      <c r="D415" s="2">
        <v>794.99019376877254</v>
      </c>
      <c r="E415" s="3">
        <v>2.038436394278904E-2</v>
      </c>
      <c r="F415" s="11">
        <v>264409847.94063473</v>
      </c>
      <c r="G415" s="11">
        <v>6788939.9926168136</v>
      </c>
      <c r="H415" s="11">
        <v>134397259.02563858</v>
      </c>
      <c r="I415" s="11">
        <v>322561261.59944206</v>
      </c>
      <c r="J415" s="11">
        <v>83034785.359448045</v>
      </c>
    </row>
    <row r="416" spans="1:10" x14ac:dyDescent="0.3">
      <c r="A416" t="s">
        <v>69</v>
      </c>
      <c r="B416" t="s">
        <v>13</v>
      </c>
      <c r="C416" s="2">
        <v>307482400.26859754</v>
      </c>
      <c r="D416" s="2">
        <v>862.06312701116838</v>
      </c>
      <c r="E416" s="3">
        <v>2.6939472719099012E-2</v>
      </c>
      <c r="F416" s="11">
        <v>244068800.08859035</v>
      </c>
      <c r="G416" s="11">
        <v>5105319.2963237585</v>
      </c>
      <c r="H416" s="11">
        <v>58308280.883683421</v>
      </c>
      <c r="I416" s="11">
        <v>225087148.52763277</v>
      </c>
      <c r="J416" s="11">
        <v>82395251.740964755</v>
      </c>
    </row>
    <row r="417" spans="1:10" x14ac:dyDescent="0.3">
      <c r="A417" t="s">
        <v>381</v>
      </c>
      <c r="B417" t="s">
        <v>13</v>
      </c>
      <c r="C417" s="2">
        <v>99596899.052583069</v>
      </c>
      <c r="D417" s="2">
        <v>662.56585319706676</v>
      </c>
      <c r="E417" s="3">
        <v>2.1373092038615055E-2</v>
      </c>
      <c r="F417" s="11">
        <v>88470878.1277484</v>
      </c>
      <c r="G417" s="11">
        <v>1794359.7586435589</v>
      </c>
      <c r="H417" s="11">
        <v>9331661.1661911011</v>
      </c>
      <c r="I417" s="11">
        <v>76436520.355080038</v>
      </c>
      <c r="J417" s="11">
        <v>23160378.697503023</v>
      </c>
    </row>
    <row r="418" spans="1:10" x14ac:dyDescent="0.3">
      <c r="A418" t="s">
        <v>14</v>
      </c>
      <c r="B418" t="s">
        <v>13</v>
      </c>
      <c r="C418" s="2">
        <v>725554288.41566789</v>
      </c>
      <c r="D418" s="2">
        <v>728.06976946918394</v>
      </c>
      <c r="E418" s="3">
        <v>2.3486121595780125E-2</v>
      </c>
      <c r="F418" s="11">
        <v>490851919.47009128</v>
      </c>
      <c r="G418" s="11">
        <v>6454303.7958861478</v>
      </c>
      <c r="H418" s="11">
        <v>228248065.14969042</v>
      </c>
      <c r="I418" s="11">
        <v>574321083.54081988</v>
      </c>
      <c r="J418" s="11">
        <v>151233204.87484798</v>
      </c>
    </row>
    <row r="419" spans="1:10" x14ac:dyDescent="0.3">
      <c r="A419" t="s">
        <v>90</v>
      </c>
      <c r="B419" t="s">
        <v>13</v>
      </c>
      <c r="C419" s="2">
        <v>2409496794.5325556</v>
      </c>
      <c r="D419" s="2">
        <v>863.67402455517072</v>
      </c>
      <c r="E419" s="3">
        <v>2.7860452405005509E-2</v>
      </c>
      <c r="F419" s="11">
        <v>1949330560.2961633</v>
      </c>
      <c r="G419" s="11">
        <v>31550083.779885583</v>
      </c>
      <c r="H419" s="11">
        <v>428616150.45650673</v>
      </c>
      <c r="I419" s="11">
        <v>1856653378.0325313</v>
      </c>
      <c r="J419" s="11">
        <v>552843416.50002491</v>
      </c>
    </row>
    <row r="420" spans="1:10" x14ac:dyDescent="0.3">
      <c r="A420" t="s">
        <v>34</v>
      </c>
      <c r="B420" t="s">
        <v>13</v>
      </c>
      <c r="C420" s="2">
        <v>573415749.69604921</v>
      </c>
      <c r="D420" s="2">
        <v>853.38614096118522</v>
      </c>
      <c r="E420" s="3">
        <v>2.7528585192296298E-2</v>
      </c>
      <c r="F420" s="11">
        <v>435790756.46660358</v>
      </c>
      <c r="G420" s="11">
        <v>5555555.9872687059</v>
      </c>
      <c r="H420" s="11">
        <v>132069437.24217688</v>
      </c>
      <c r="I420" s="11">
        <v>436813708.92866158</v>
      </c>
      <c r="J420" s="11">
        <v>136602040.76738757</v>
      </c>
    </row>
    <row r="421" spans="1:10" x14ac:dyDescent="0.3">
      <c r="A421" t="s">
        <v>94</v>
      </c>
      <c r="B421" t="s">
        <v>13</v>
      </c>
      <c r="C421" s="2">
        <v>180771520.04946986</v>
      </c>
      <c r="D421" s="2">
        <v>694.32972049390389</v>
      </c>
      <c r="E421" s="3">
        <v>3.0188248717126259E-2</v>
      </c>
      <c r="F421" s="11">
        <v>146201020.3485792</v>
      </c>
      <c r="G421" s="11">
        <v>2674179.4126819172</v>
      </c>
      <c r="H421" s="11">
        <v>31896320.288208786</v>
      </c>
      <c r="I421" s="11">
        <v>132336748.40992701</v>
      </c>
      <c r="J421" s="11">
        <v>48434771.639542907</v>
      </c>
    </row>
    <row r="422" spans="1:10" x14ac:dyDescent="0.3">
      <c r="A422" t="s">
        <v>47</v>
      </c>
      <c r="B422" t="s">
        <v>13</v>
      </c>
      <c r="C422" s="2">
        <v>681348751.57988417</v>
      </c>
      <c r="D422" s="2">
        <v>870.21388076366463</v>
      </c>
      <c r="E422" s="3">
        <v>3.0007375198747056E-2</v>
      </c>
      <c r="F422" s="11">
        <v>526566591.60368073</v>
      </c>
      <c r="G422" s="11">
        <v>6776294.9319953285</v>
      </c>
      <c r="H422" s="11">
        <v>148005865.0442082</v>
      </c>
      <c r="I422" s="11">
        <v>523463494.9096486</v>
      </c>
      <c r="J422" s="11">
        <v>157885256.67023572</v>
      </c>
    </row>
    <row r="423" spans="1:10" x14ac:dyDescent="0.3">
      <c r="A423" t="s">
        <v>48</v>
      </c>
      <c r="B423" t="s">
        <v>13</v>
      </c>
      <c r="C423" s="2">
        <v>256946162.15229931</v>
      </c>
      <c r="D423" s="2">
        <v>730.94289244439062</v>
      </c>
      <c r="E423" s="3">
        <v>2.9237715697775626E-2</v>
      </c>
      <c r="F423" s="11">
        <v>198122628.9962934</v>
      </c>
      <c r="G423" s="11">
        <v>3086263.6789634931</v>
      </c>
      <c r="H423" s="11">
        <v>55737269.477042399</v>
      </c>
      <c r="I423" s="11">
        <v>184213726.85366619</v>
      </c>
      <c r="J423" s="11">
        <v>72732435.298633099</v>
      </c>
    </row>
    <row r="424" spans="1:10" x14ac:dyDescent="0.3">
      <c r="A424" t="s">
        <v>51</v>
      </c>
      <c r="B424" t="s">
        <v>13</v>
      </c>
      <c r="C424" s="2">
        <v>11380722416.253344</v>
      </c>
      <c r="D424" s="2">
        <v>1293.6564180556309</v>
      </c>
      <c r="E424" s="3">
        <v>2.7524604639481511E-2</v>
      </c>
      <c r="F424" s="11">
        <v>8811749118.9513721</v>
      </c>
      <c r="G424" s="11">
        <v>132057466.65729362</v>
      </c>
      <c r="H424" s="11">
        <v>2436915830.6446767</v>
      </c>
      <c r="I424" s="11">
        <v>8884226470.2311726</v>
      </c>
      <c r="J424" s="11">
        <v>2496495946.0221667</v>
      </c>
    </row>
    <row r="425" spans="1:10" x14ac:dyDescent="0.3">
      <c r="A425" t="s">
        <v>335</v>
      </c>
      <c r="B425" t="s">
        <v>13</v>
      </c>
      <c r="C425" s="2">
        <v>90023372.048465326</v>
      </c>
      <c r="D425" s="2">
        <v>642.52383536007915</v>
      </c>
      <c r="E425" s="3">
        <v>2.3797179087410338E-2</v>
      </c>
      <c r="F425" s="11">
        <v>79106395.582056075</v>
      </c>
      <c r="G425" s="11">
        <v>1517943.2720982456</v>
      </c>
      <c r="H425" s="11">
        <v>9399033.1943110079</v>
      </c>
      <c r="I425" s="11">
        <v>65558527.296547323</v>
      </c>
      <c r="J425" s="11">
        <v>24464844.751917984</v>
      </c>
    </row>
    <row r="426" spans="1:10" x14ac:dyDescent="0.3">
      <c r="A426" t="s">
        <v>160</v>
      </c>
      <c r="B426" t="s">
        <v>13</v>
      </c>
      <c r="C426" s="2">
        <v>162987146.91895398</v>
      </c>
      <c r="D426" s="2">
        <v>620.40000654308687</v>
      </c>
      <c r="E426" s="3">
        <v>2.69739133279603E-2</v>
      </c>
      <c r="F426" s="11">
        <v>134650600.65594894</v>
      </c>
      <c r="G426" s="11">
        <v>3486698.3799705561</v>
      </c>
      <c r="H426" s="11">
        <v>24849847.883034486</v>
      </c>
      <c r="I426" s="11">
        <v>122180855.92391291</v>
      </c>
      <c r="J426" s="11">
        <v>40806290.995041057</v>
      </c>
    </row>
    <row r="427" spans="1:10" x14ac:dyDescent="0.3">
      <c r="A427" t="s">
        <v>101</v>
      </c>
      <c r="B427" t="s">
        <v>13</v>
      </c>
      <c r="C427" s="2">
        <v>178880113.73851714</v>
      </c>
      <c r="D427" s="2">
        <v>835.78293270716847</v>
      </c>
      <c r="E427" s="3">
        <v>2.9849390453827444E-2</v>
      </c>
      <c r="F427" s="11">
        <v>146293142.17456096</v>
      </c>
      <c r="G427" s="11">
        <v>1512206.455582248</v>
      </c>
      <c r="H427" s="11">
        <v>31074765.108373929</v>
      </c>
      <c r="I427" s="11">
        <v>133109990.0480087</v>
      </c>
      <c r="J427" s="11">
        <v>45770123.690508433</v>
      </c>
    </row>
    <row r="428" spans="1:10" x14ac:dyDescent="0.3">
      <c r="A428" t="s">
        <v>33</v>
      </c>
      <c r="B428" t="s">
        <v>13</v>
      </c>
      <c r="C428" s="2">
        <v>125521629.62172304</v>
      </c>
      <c r="D428" s="2">
        <v>770.60083997423408</v>
      </c>
      <c r="E428" s="3">
        <v>2.4858091612072065E-2</v>
      </c>
      <c r="F428" s="11">
        <v>93504282.760593012</v>
      </c>
      <c r="G428" s="11">
        <v>3074279.3064525989</v>
      </c>
      <c r="H428" s="11">
        <v>28943067.554677431</v>
      </c>
      <c r="I428" s="11">
        <v>96077263.163804173</v>
      </c>
      <c r="J428" s="11">
        <v>29444366.457918871</v>
      </c>
    </row>
    <row r="429" spans="1:10" x14ac:dyDescent="0.3">
      <c r="A429" t="s">
        <v>65</v>
      </c>
      <c r="B429" t="s">
        <v>13</v>
      </c>
      <c r="C429" s="2">
        <v>449659801.7437765</v>
      </c>
      <c r="D429" s="2">
        <v>780.76781800211222</v>
      </c>
      <c r="E429" s="3">
        <v>3.2531992416754675E-2</v>
      </c>
      <c r="F429" s="11">
        <v>357003582.62981939</v>
      </c>
      <c r="G429" s="11">
        <v>5837907.7338931579</v>
      </c>
      <c r="H429" s="11">
        <v>86818311.380063891</v>
      </c>
      <c r="I429" s="11">
        <v>352751201.51496255</v>
      </c>
      <c r="J429" s="11">
        <v>96908600.228813753</v>
      </c>
    </row>
    <row r="430" spans="1:10" x14ac:dyDescent="0.3">
      <c r="A430" t="s">
        <v>22</v>
      </c>
      <c r="B430" t="s">
        <v>13</v>
      </c>
      <c r="C430" s="2">
        <v>175038211.36716264</v>
      </c>
      <c r="D430" s="2">
        <v>687.72159000767192</v>
      </c>
      <c r="E430" s="3">
        <v>3.1260072273075992E-2</v>
      </c>
      <c r="F430" s="11">
        <v>126118927.25056888</v>
      </c>
      <c r="G430" s="11">
        <v>1932554.6011538622</v>
      </c>
      <c r="H430" s="11">
        <v>46986729.515439868</v>
      </c>
      <c r="I430" s="11">
        <v>133249690.11172913</v>
      </c>
      <c r="J430" s="11">
        <v>41788521.255433492</v>
      </c>
    </row>
    <row r="431" spans="1:10" x14ac:dyDescent="0.3">
      <c r="A431" t="s">
        <v>60</v>
      </c>
      <c r="B431" t="s">
        <v>13</v>
      </c>
      <c r="C431" s="2">
        <v>139404476.7866452</v>
      </c>
      <c r="D431" s="2">
        <v>822.877362075929</v>
      </c>
      <c r="E431" s="3">
        <v>2.6544431034707387E-2</v>
      </c>
      <c r="F431" s="11">
        <v>109590024.82577202</v>
      </c>
      <c r="G431" s="11">
        <v>2027341.5639544588</v>
      </c>
      <c r="H431" s="11">
        <v>27787110.396918725</v>
      </c>
      <c r="I431" s="11">
        <v>107184802.95594203</v>
      </c>
      <c r="J431" s="11">
        <v>32219673.830703173</v>
      </c>
    </row>
    <row r="432" spans="1:10" x14ac:dyDescent="0.3">
      <c r="A432" t="s">
        <v>23</v>
      </c>
      <c r="B432" t="s">
        <v>13</v>
      </c>
      <c r="C432" s="2">
        <v>693464303.50911427</v>
      </c>
      <c r="D432" s="2">
        <v>815.16904138840277</v>
      </c>
      <c r="E432" s="3">
        <v>2.6295775528658156E-2</v>
      </c>
      <c r="F432" s="11">
        <v>503313402.83866405</v>
      </c>
      <c r="G432" s="11">
        <v>6933023.690813221</v>
      </c>
      <c r="H432" s="11">
        <v>183217876.979637</v>
      </c>
      <c r="I432" s="11">
        <v>548188889.85047674</v>
      </c>
      <c r="J432" s="11">
        <v>145275413.65863752</v>
      </c>
    </row>
    <row r="433" spans="1:10" x14ac:dyDescent="0.3">
      <c r="A433" t="s">
        <v>179</v>
      </c>
      <c r="B433" t="s">
        <v>13</v>
      </c>
      <c r="C433" s="2">
        <v>107244166.8529086</v>
      </c>
      <c r="D433" s="2">
        <v>766.65951926874641</v>
      </c>
      <c r="E433" s="3">
        <v>2.4730952234475693E-2</v>
      </c>
      <c r="F433" s="11">
        <v>90084262.933841661</v>
      </c>
      <c r="G433" s="11">
        <v>1678342.0052796816</v>
      </c>
      <c r="H433" s="11">
        <v>15481561.913787233</v>
      </c>
      <c r="I433" s="11">
        <v>82398760.943556726</v>
      </c>
      <c r="J433" s="11">
        <v>24845405.909351829</v>
      </c>
    </row>
    <row r="434" spans="1:10" x14ac:dyDescent="0.3">
      <c r="A434" t="s">
        <v>111</v>
      </c>
      <c r="B434" t="s">
        <v>13</v>
      </c>
      <c r="C434" s="2">
        <v>1806623126.3190341</v>
      </c>
      <c r="D434" s="2">
        <v>714.85872019492933</v>
      </c>
      <c r="E434" s="3">
        <v>2.7494566161343433E-2</v>
      </c>
      <c r="F434" s="11">
        <v>1467559284.5383222</v>
      </c>
      <c r="G434" s="11">
        <v>30489641.980827995</v>
      </c>
      <c r="H434" s="11">
        <v>308574199.79988402</v>
      </c>
      <c r="I434" s="11">
        <v>1363331576.8340359</v>
      </c>
      <c r="J434" s="11">
        <v>443291549.48499817</v>
      </c>
    </row>
    <row r="435" spans="1:10" x14ac:dyDescent="0.3">
      <c r="C435" s="5"/>
      <c r="D435" s="5"/>
      <c r="E435" s="5"/>
      <c r="F435" s="6"/>
      <c r="G435" s="6"/>
      <c r="H435" s="7"/>
      <c r="I435" s="8"/>
      <c r="J435" s="8"/>
    </row>
    <row r="436" spans="1:10" x14ac:dyDescent="0.3">
      <c r="B436" s="9"/>
      <c r="C436" s="10"/>
      <c r="D436" s="9"/>
      <c r="E436" s="9"/>
      <c r="F436" s="9"/>
      <c r="G436" s="9"/>
      <c r="H436" s="9"/>
      <c r="I436" s="9"/>
      <c r="J436" s="9"/>
    </row>
    <row r="437" spans="1:10" x14ac:dyDescent="0.3">
      <c r="C437" s="2"/>
      <c r="D437" s="2"/>
      <c r="E437" s="3"/>
      <c r="I437" s="4"/>
      <c r="J437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zoomScaleNormal="100" workbookViewId="0">
      <selection activeCell="C2" sqref="C2"/>
    </sheetView>
  </sheetViews>
  <sheetFormatPr defaultColWidth="11.5546875" defaultRowHeight="13.8" x14ac:dyDescent="0.3"/>
  <cols>
    <col min="2" max="2" width="11.5546875" customWidth="1"/>
    <col min="3" max="3" width="23.21875" customWidth="1"/>
  </cols>
  <sheetData>
    <row r="1" spans="2:3" x14ac:dyDescent="0.3">
      <c r="B1" s="14" t="s">
        <v>3</v>
      </c>
      <c r="C1" s="14" t="s">
        <v>473</v>
      </c>
    </row>
    <row r="2" spans="2:3" x14ac:dyDescent="0.3">
      <c r="B2" s="15" t="s">
        <v>474</v>
      </c>
      <c r="C2">
        <f>AVERAGE(Data!C412:C434)</f>
        <v>954882688.48001444</v>
      </c>
    </row>
    <row r="3" spans="2:3" x14ac:dyDescent="0.3">
      <c r="B3" t="s">
        <v>154</v>
      </c>
      <c r="C3">
        <f>AVERAGE(Data!C200:C203)</f>
        <v>930694926.52983606</v>
      </c>
    </row>
    <row r="4" spans="2:3" x14ac:dyDescent="0.3">
      <c r="B4" t="s">
        <v>211</v>
      </c>
      <c r="C4">
        <f>AVERAGE(Data!C23:C24)</f>
        <v>723787022.80462098</v>
      </c>
    </row>
    <row r="5" spans="2:3" x14ac:dyDescent="0.3">
      <c r="B5" t="s">
        <v>28</v>
      </c>
      <c r="C5">
        <f>AVERAGE(Data!C198:C199)</f>
        <v>663363284.80786419</v>
      </c>
    </row>
    <row r="6" spans="2:3" x14ac:dyDescent="0.3">
      <c r="B6" t="s">
        <v>72</v>
      </c>
      <c r="C6">
        <f>AVERAGE(Data!C3:C8)</f>
        <v>628383448.23310542</v>
      </c>
    </row>
    <row r="7" spans="2:3" x14ac:dyDescent="0.3">
      <c r="B7" t="s">
        <v>82</v>
      </c>
      <c r="C7">
        <f>AVERAGE(Data!C9:C14)</f>
        <v>547893606.87060297</v>
      </c>
    </row>
    <row r="8" spans="2:3" x14ac:dyDescent="0.3">
      <c r="B8" t="s">
        <v>274</v>
      </c>
      <c r="C8">
        <f>AVERAGE(Data!C282:C316)</f>
        <v>525486893.84114301</v>
      </c>
    </row>
    <row r="9" spans="2:3" x14ac:dyDescent="0.3">
      <c r="B9" t="s">
        <v>44</v>
      </c>
      <c r="C9">
        <f>AVERAGE(Data!C324:C344)</f>
        <v>506059089.7121256</v>
      </c>
    </row>
    <row r="10" spans="2:3" x14ac:dyDescent="0.3">
      <c r="B10" t="s">
        <v>202</v>
      </c>
      <c r="C10">
        <f>AVERAGE(Data!C15:C22)</f>
        <v>495810270.79036486</v>
      </c>
    </row>
    <row r="11" spans="2:3" x14ac:dyDescent="0.3">
      <c r="B11" t="s">
        <v>262</v>
      </c>
      <c r="C11">
        <f>AVERAGE(Data!C262:C263)</f>
        <v>488175471.32943648</v>
      </c>
    </row>
    <row r="12" spans="2:3" x14ac:dyDescent="0.3">
      <c r="B12" t="s">
        <v>17</v>
      </c>
      <c r="C12">
        <f>AVERAGE(Data!C127:C197)</f>
        <v>470797514.91890991</v>
      </c>
    </row>
    <row r="13" spans="2:3" x14ac:dyDescent="0.3">
      <c r="B13" t="s">
        <v>190</v>
      </c>
      <c r="C13">
        <f>AVERAGE(Data!C40:C42)</f>
        <v>426730090.65203327</v>
      </c>
    </row>
    <row r="14" spans="2:3" x14ac:dyDescent="0.3">
      <c r="B14" t="s">
        <v>92</v>
      </c>
      <c r="C14">
        <f>AVERAGE(Data!C271:C280)</f>
        <v>383533132.44176102</v>
      </c>
    </row>
    <row r="15" spans="2:3" x14ac:dyDescent="0.3">
      <c r="B15" t="s">
        <v>32</v>
      </c>
      <c r="C15">
        <f>AVERAGE(Data!C206:C261)</f>
        <v>371793602.24472725</v>
      </c>
    </row>
    <row r="16" spans="2:3" x14ac:dyDescent="0.3">
      <c r="B16" t="s">
        <v>118</v>
      </c>
      <c r="C16">
        <f>AVERAGE(Data!C400:C403)</f>
        <v>364199921.31937373</v>
      </c>
    </row>
    <row r="17" spans="2:3" x14ac:dyDescent="0.3">
      <c r="B17" t="s">
        <v>308</v>
      </c>
      <c r="C17">
        <f>AVERAGE(Data!C26:C39)</f>
        <v>312917381.40468645</v>
      </c>
    </row>
    <row r="18" spans="2:3" x14ac:dyDescent="0.3">
      <c r="B18" t="s">
        <v>216</v>
      </c>
      <c r="C18">
        <f>AVERAGE(Data!C264:C268)</f>
        <v>307553056.45636237</v>
      </c>
    </row>
    <row r="19" spans="2:3" x14ac:dyDescent="0.3">
      <c r="B19" t="s">
        <v>247</v>
      </c>
      <c r="C19">
        <f>AVERAGE(Data!C345:C349)</f>
        <v>279786807.25104946</v>
      </c>
    </row>
    <row r="20" spans="2:3" x14ac:dyDescent="0.3">
      <c r="B20" t="s">
        <v>89</v>
      </c>
      <c r="C20">
        <f>AVERAGE(Data!C270)</f>
        <v>279577805.51739681</v>
      </c>
    </row>
    <row r="21" spans="2:3" x14ac:dyDescent="0.3">
      <c r="B21" t="s">
        <v>284</v>
      </c>
      <c r="C21">
        <f>AVERAGE(Data!C350:C351)</f>
        <v>270572576.5543735</v>
      </c>
    </row>
    <row r="22" spans="2:3" x14ac:dyDescent="0.3">
      <c r="B22" t="s">
        <v>100</v>
      </c>
      <c r="C22">
        <f>AVERAGE(Data!C204:C205)</f>
        <v>260594970.29844594</v>
      </c>
    </row>
    <row r="23" spans="2:3" x14ac:dyDescent="0.3">
      <c r="B23" t="s">
        <v>53</v>
      </c>
      <c r="C23">
        <f>AVERAGE(Data!C352:C399)</f>
        <v>252884325.39223555</v>
      </c>
    </row>
    <row r="24" spans="2:3" x14ac:dyDescent="0.3">
      <c r="B24" t="s">
        <v>393</v>
      </c>
      <c r="C24">
        <f>AVERAGE(Data!C25)</f>
        <v>222378715.14884213</v>
      </c>
    </row>
    <row r="25" spans="2:3" x14ac:dyDescent="0.3">
      <c r="B25" t="s">
        <v>11</v>
      </c>
      <c r="C25">
        <f>AVERAGE(Data!C317:C323)</f>
        <v>202404132.57443872</v>
      </c>
    </row>
    <row r="26" spans="2:3" x14ac:dyDescent="0.3">
      <c r="B26" t="s">
        <v>46</v>
      </c>
      <c r="C26">
        <f>AVERAGE(Data!C46:C50)</f>
        <v>167243169.89926001</v>
      </c>
    </row>
    <row r="27" spans="2:3" x14ac:dyDescent="0.3">
      <c r="B27" t="s">
        <v>26</v>
      </c>
      <c r="C27">
        <f>AVERAGE(Data!C269)</f>
        <v>166146874.31623602</v>
      </c>
    </row>
    <row r="28" spans="2:3" x14ac:dyDescent="0.3">
      <c r="B28" s="15" t="s">
        <v>25</v>
      </c>
      <c r="C28">
        <f>AVERAGE(Data!C281)</f>
        <v>156113675.14279488</v>
      </c>
    </row>
    <row r="29" spans="2:3" x14ac:dyDescent="0.3">
      <c r="B29" s="15" t="s">
        <v>20</v>
      </c>
      <c r="C29">
        <f>AVERAGE(Data!C404:C411)</f>
        <v>154558643.13890445</v>
      </c>
    </row>
    <row r="30" spans="2:3" x14ac:dyDescent="0.3">
      <c r="B30" t="s">
        <v>76</v>
      </c>
      <c r="C30">
        <f>AVERAGE(Data!C51:C126)</f>
        <v>144112920.01652035</v>
      </c>
    </row>
    <row r="31" spans="2:3" x14ac:dyDescent="0.3">
      <c r="B31" t="s">
        <v>445</v>
      </c>
      <c r="C31">
        <f>AVERAGE(Data!C43:C45)</f>
        <v>105718143.41903593</v>
      </c>
    </row>
  </sheetData>
  <sortState ref="B2:C31">
    <sortCondition descending="1" ref="C1:C3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10032D923E531974EABBC32AD71A762C58D00D2425473D9DE461DB1C714AC4872504A009EB1BD998C14AF4ABE797AE9EE0E2E38" ma:contentTypeVersion="3" ma:contentTypeDescription="Een nieuw document maken." ma:contentTypeScope="" ma:versionID="0cab97effdca09de4d750ee195f70e56">
  <xsd:schema xmlns:xsd="http://www.w3.org/2001/XMLSchema" xmlns:xs="http://www.w3.org/2001/XMLSchema" xmlns:p="http://schemas.microsoft.com/office/2006/metadata/properties" xmlns:ns2="850f1e76-e290-4779-b859-23d729297c51" targetNamespace="http://schemas.microsoft.com/office/2006/metadata/properties" ma:root="true" ma:fieldsID="20872a2e72b0301ce1e0af28956a1995" ns2:_="">
    <xsd:import namespace="850f1e76-e290-4779-b859-23d729297c51"/>
    <xsd:element name="properties">
      <xsd:complexType>
        <xsd:sequence>
          <xsd:element name="documentManagement">
            <xsd:complexType>
              <xsd:all>
                <xsd:element ref="ns2:SureECM_ProjectName" minOccurs="0"/>
                <xsd:element ref="ns2:SureECM_ProjectNumber" minOccurs="0"/>
                <xsd:element ref="ns2:SureECM_ClientName" minOccurs="0"/>
                <xsd:element ref="ns2:SureECM_ProjectLeader" minOccurs="0"/>
                <xsd:element ref="ns2:SureECM_ProjectFaseTaxHTField0" minOccurs="0"/>
                <xsd:element ref="ns2:acf0689dc3b949abb655ab78c2e0f99c" minOccurs="0"/>
                <xsd:element ref="ns2:TaxCatchAll" minOccurs="0"/>
                <xsd:element ref="ns2:TaxCatchAllLabel" minOccurs="0"/>
                <xsd:element ref="ns2:lca88ee71ce7428c86da6846b19763e3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f1e76-e290-4779-b859-23d729297c51" elementFormDefault="qualified">
    <xsd:import namespace="http://schemas.microsoft.com/office/2006/documentManagement/types"/>
    <xsd:import namespace="http://schemas.microsoft.com/office/infopath/2007/PartnerControls"/>
    <xsd:element name="SureECM_ProjectName" ma:index="8" nillable="true" ma:displayName="Projectnaam" ma:internalName="SureECM_ProjectName">
      <xsd:simpleType>
        <xsd:restriction base="dms:Text"/>
      </xsd:simpleType>
    </xsd:element>
    <xsd:element name="SureECM_ProjectNumber" ma:index="9" nillable="true" ma:displayName="Projectnummer" ma:internalName="SureECM_ProjectNumber">
      <xsd:simpleType>
        <xsd:restriction base="dms:Text">
          <xsd:maxLength value="255"/>
        </xsd:restriction>
      </xsd:simpleType>
    </xsd:element>
    <xsd:element name="SureECM_ClientName" ma:index="10" nillable="true" ma:displayName="Opdrachtgever" ma:SharePointGroup="0" ma:internalName="SureECM_Client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Leader" ma:index="11" nillable="true" ma:displayName="Projectleider" ma:internalName="SureECM_ProjectLea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FaseTaxHTField0" ma:index="12" nillable="true" ma:taxonomy="true" ma:internalName="SureECM_ProjectFaseTaxHTField0" ma:taxonomyFieldName="SureECM_ProjectFase" ma:displayName="Projectfase" ma:readOnly="false" ma:default="1;#1|344ddbc6-b8ca-4407-8593-4a569d0d2a68" ma:fieldId="{aaf7d00f-ef44-4e4f-9bfe-6e1c6b2262e1}" ma:sspId="b15848ff-ca16-4813-bad8-a92d09325781" ma:termSetId="daef2c36-05f6-4ec3-a3df-8d68228409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f0689dc3b949abb655ab78c2e0f99c" ma:index="14" nillable="true" ma:taxonomy="true" ma:internalName="acf0689dc3b949abb655ab78c2e0f99c" ma:taxonomyFieldName="Sector" ma:displayName="Sector" ma:default="" ma:fieldId="{acf0689d-c3b9-49ab-b655-ab78c2e0f99c}" ma:sspId="b15848ff-ca16-4813-bad8-a92d09325781" ma:termSetId="5e03380a-e66b-435b-ab66-f20a0a2d71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description="" ma:hidden="true" ma:list="{e7ee1251-88b5-4a80-8958-b9b2ca9b87bc}" ma:internalName="TaxCatchAll" ma:showField="CatchAllData" ma:web="c1279626-2767-447d-a7db-775ffc94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description="" ma:hidden="true" ma:list="{e7ee1251-88b5-4a80-8958-b9b2ca9b87bc}" ma:internalName="TaxCatchAllLabel" ma:readOnly="true" ma:showField="CatchAllDataLabel" ma:web="c1279626-2767-447d-a7db-775ffc94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a88ee71ce7428c86da6846b19763e3" ma:index="18" nillable="true" ma:taxonomy="true" ma:internalName="lca88ee71ce7428c86da6846b19763e3" ma:taxonomyFieldName="Thema" ma:displayName="Thema" ma:default="" ma:fieldId="{5ca88ee7-1ce7-428c-86da-6846b19763e3}" ma:taxonomyMulti="true" ma:sspId="b15848ff-ca16-4813-bad8-a92d09325781" ma:termSetId="5ebe3af2-8dfb-4688-8412-0cb710041c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Ondernemingstrefwoorden" ma:fieldId="{23f27201-bee3-471e-b2e7-b64fd8b7ca38}" ma:taxonomyMulti="true" ma:sspId="39e35c83-584b-4c74-802e-2bf240529e8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0f1e76-e290-4779-b859-23d729297c51">
      <Value>1</Value>
    </TaxCatchAll>
    <SureECM_ProjectNumber xmlns="850f1e76-e290-4779-b859-23d729297c51" xsi:nil="true"/>
    <SureECM_ClientName xmlns="850f1e76-e290-4779-b859-23d729297c51">
      <UserInfo>
        <DisplayName/>
        <AccountId xsi:nil="true"/>
        <AccountType/>
      </UserInfo>
    </SureECM_ClientName>
    <lca88ee71ce7428c86da6846b19763e3 xmlns="850f1e76-e290-4779-b859-23d729297c51">
      <Terms xmlns="http://schemas.microsoft.com/office/infopath/2007/PartnerControls"/>
    </lca88ee71ce7428c86da6846b19763e3>
    <SureECM_ProjectName xmlns="850f1e76-e290-4779-b859-23d729297c51" xsi:nil="true"/>
    <TaxKeywordTaxHTField xmlns="850f1e76-e290-4779-b859-23d729297c51">
      <Terms xmlns="http://schemas.microsoft.com/office/infopath/2007/PartnerControls"/>
    </TaxKeywordTaxHTField>
    <acf0689dc3b949abb655ab78c2e0f99c xmlns="850f1e76-e290-4779-b859-23d729297c51">
      <Terms xmlns="http://schemas.microsoft.com/office/infopath/2007/PartnerControls"/>
    </acf0689dc3b949abb655ab78c2e0f99c>
    <SureECM_ProjectFaseTaxHTField0 xmlns="850f1e76-e290-4779-b859-23d729297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</TermName>
          <TermId xmlns="http://schemas.microsoft.com/office/infopath/2007/PartnerControls">344ddbc6-b8ca-4407-8593-4a569d0d2a68</TermId>
        </TermInfo>
      </Terms>
    </SureECM_ProjectFaseTaxHTField0>
    <SureECM_ProjectLeader xmlns="850f1e76-e290-4779-b859-23d729297c51">
      <UserInfo>
        <DisplayName/>
        <AccountId xsi:nil="true"/>
        <AccountType/>
      </UserInfo>
    </SureECM_ProjectLea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15848ff-ca16-4813-bad8-a92d09325781" ContentTypeId="0x01010032D923E531974EABBC32AD71A762C58D00D2425473D9DE461DB1C714AC4872504A" PreviousValue="false"/>
</file>

<file path=customXml/itemProps1.xml><?xml version="1.0" encoding="utf-8"?>
<ds:datastoreItem xmlns:ds="http://schemas.openxmlformats.org/officeDocument/2006/customXml" ds:itemID="{B9AF53FC-5E37-4160-80FA-8334E18D9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f1e76-e290-4779-b859-23d729297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F1EE0-78C0-4722-8A85-69786466213C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850f1e76-e290-4779-b859-23d729297c51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E1BB5D-A193-40F2-A02B-B7F6AE4FFA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0005C8-F466-428F-8D72-7D27D5413C7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Averages</vt:lpstr>
    </vt:vector>
  </TitlesOfParts>
  <Company>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Joukje de Vries</dc:creator>
  <cp:lastModifiedBy>rosemary hindle</cp:lastModifiedBy>
  <dcterms:created xsi:type="dcterms:W3CDTF">2020-10-15T07:11:47Z</dcterms:created>
  <dcterms:modified xsi:type="dcterms:W3CDTF">2020-10-16T11:06:47Z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0x01010032D923E531974EABBC32AD71A762C58D00D2425473D9DE461DB1C714AC4872504A009EB1BD998C14AF4ABE797AE9EE0E2E38</vt:lpwstr>
  </property>
  <property fmtid="{D5CDD505-2E9C-101B-9397-08002B2CF9AE}" pid="3" name="Sector">
    <vt:lpwstr/>
  </property>
  <property fmtid="{D5CDD505-2E9C-101B-9397-08002B2CF9AE}" pid="4" name="TaxKeyword">
    <vt:lpwstr/>
  </property>
  <property fmtid="{D5CDD505-2E9C-101B-9397-08002B2CF9AE}" pid="5" name="Thema">
    <vt:lpwstr/>
  </property>
  <property fmtid="{D5CDD505-2E9C-101B-9397-08002B2CF9AE}" pid="6" name="SureECM_ProjectFase">
    <vt:lpwstr>1;#1|344ddbc6-b8ca-4407-8593-4a569d0d2a68</vt:lpwstr>
  </property>
</Properties>
</file>